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5" yWindow="-30" windowWidth="19410" windowHeight="10335" tabRatio="823" firstSheet="10" activeTab="15"/>
  </bookViews>
  <sheets>
    <sheet name="社会保険申告 (記載例)" sheetId="33" r:id="rId1"/>
    <sheet name="第1号様式その1社会保険申告" sheetId="7" r:id="rId2"/>
    <sheet name="工事経歴 (記載例)" sheetId="34" r:id="rId3"/>
    <sheet name="第2号様式工事経歴" sheetId="8" r:id="rId4"/>
    <sheet name="完工高集計 (記載例)" sheetId="35" r:id="rId5"/>
    <sheet name="完工高集計" sheetId="9" r:id="rId6"/>
    <sheet name="対応表№１ (記入例)" sheetId="36" r:id="rId7"/>
    <sheet name="対応表№１" sheetId="10" r:id="rId8"/>
    <sheet name="対応表№2 (記入例)" sheetId="44" r:id="rId9"/>
    <sheet name="対応表№2" sheetId="11" r:id="rId10"/>
    <sheet name="様式3技術者経歴（記入例）" sheetId="37" r:id="rId11"/>
    <sheet name="第3号様式技術者経歴" sheetId="12" r:id="rId12"/>
    <sheet name="委任状 (記入例)" sheetId="39" r:id="rId13"/>
    <sheet name="委任状 " sheetId="1" r:id="rId14"/>
    <sheet name="様式5新卒雇用（記入例）" sheetId="31" r:id="rId15"/>
    <sheet name="第5号様式新卒雇用" sheetId="40" r:id="rId16"/>
    <sheet name="リスト" sheetId="22" r:id="rId17"/>
  </sheets>
  <externalReferences>
    <externalReference r:id="rId18"/>
  </externalReferences>
  <definedNames>
    <definedName name="_xlnm._FilterDatabase" localSheetId="6" hidden="1">'対応表№１ (記入例)'!$A$5:$AC$5</definedName>
    <definedName name="_xlnm._FilterDatabase" localSheetId="7" hidden="1">'対応表№１'!$A$5:$AC$5</definedName>
    <definedName name="_xlnm._FilterDatabase" localSheetId="8" hidden="1">'対応表№2 (記入例)'!$A$5:$AC$5</definedName>
    <definedName name="_xlnm._FilterDatabase" localSheetId="9" hidden="1">'対応表№2'!$A$5:$AC$5</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 name="_xlnm.Print_Area" localSheetId="13">'委任状 '!$A$1:$AI$34</definedName>
    <definedName name="_xlnm.Print_Area" localSheetId="3">第2号様式工事経歴!$A$1:$BG$23</definedName>
    <definedName name="_xlnm.Print_Area" localSheetId="7">'対応表№１'!$A$1:$W$39</definedName>
    <definedName name="_xlnm.Print_Titles" localSheetId="7">'対応表№１'!$A:$C</definedName>
    <definedName name="_xlnm.Print_Area" localSheetId="9">'対応表№2'!$A$1:$W$39</definedName>
    <definedName name="_xlnm.Print_Titles" localSheetId="9">'対応表№2'!$A:$C</definedName>
    <definedName name="_xlnm.Print_Area" localSheetId="11">第3号様式技術者経歴!$A$1:$BD$15</definedName>
    <definedName name="_xlnm.Print_Area" localSheetId="14">'様式5新卒雇用（記入例）'!$A$1:$AH$76</definedName>
    <definedName name="_xlnm.Print_Area" localSheetId="2">'工事経歴 (記載例)'!$A$1:$BI$85</definedName>
    <definedName name="_xlnm.Print_Area" localSheetId="4">'完工高集計 (記載例)'!$A$1:$BD$32</definedName>
    <definedName name="_xlnm.Print_Area" localSheetId="6">'対応表№１ (記入例)'!$A$1:$W$39</definedName>
    <definedName name="_xlnm.Print_Titles" localSheetId="6">'対応表№１ (記入例)'!$A:$C</definedName>
    <definedName name="_xlnm.Print_Area" localSheetId="10">'様式3技術者経歴（記入例）'!$A$1:$BD$34</definedName>
    <definedName name="_xlnm.Print_Area" localSheetId="12">'委任状 (記入例)'!$A$1:$AL$59</definedName>
    <definedName name="_xlnm.Print_Area" localSheetId="8">'対応表№2 (記入例)'!$A$1:$W$39</definedName>
    <definedName name="_xlnm.Print_Titles" localSheetId="8">'対応表№2 (記入例)'!$A:$C</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<sst xmlns="http://schemas.openxmlformats.org/spreadsheetml/2006/main" xmlns:r="http://schemas.openxmlformats.org/officeDocument/2006/relationships" count="382" uniqueCount="382">
  <si>
    <t>元請の場合</t>
    <rPh sb="0" eb="2">
      <t>モトウケ</t>
    </rPh>
    <rPh sb="3" eb="5">
      <t>バアイ</t>
    </rPh>
    <phoneticPr fontId="2"/>
  </si>
  <si>
    <t>大学・短期大学・大学院</t>
  </si>
  <si>
    <t>受講</t>
  </si>
  <si>
    <r>
      <t xml:space="preserve">　　　　　　０
</t>
    </r>
    <r>
      <rPr>
        <u val="double"/>
        <sz val="12"/>
        <color theme="1"/>
        <rFont val="ＭＳ 明朝"/>
      </rPr>
      <t>１３２，５５３</t>
    </r>
  </si>
  <si>
    <t>　　訓練校の課程（在職者訓練を除く。）を卒業した者とする。</t>
  </si>
  <si>
    <t>合　計</t>
    <rPh sb="0" eb="1">
      <t>ア</t>
    </rPh>
    <rPh sb="2" eb="3">
      <t>ケイ</t>
    </rPh>
    <phoneticPr fontId="2"/>
  </si>
  <si>
    <t>暖冷房衛生設備工事</t>
    <rPh sb="0" eb="3">
      <t>ダンレイボウ</t>
    </rPh>
    <rPh sb="3" eb="5">
      <t>エイセイ</t>
    </rPh>
    <rPh sb="5" eb="7">
      <t>セツビ</t>
    </rPh>
    <rPh sb="7" eb="9">
      <t>コウジ</t>
    </rPh>
    <phoneticPr fontId="2"/>
  </si>
  <si>
    <t>（</t>
  </si>
  <si>
    <t>しゅんせつ工事</t>
    <rPh sb="5" eb="7">
      <t>コウジ</t>
    </rPh>
    <phoneticPr fontId="2"/>
  </si>
  <si>
    <t>）</t>
  </si>
  <si>
    <t>日</t>
    <rPh sb="0" eb="1">
      <t>ニチ</t>
    </rPh>
    <phoneticPr fontId="2"/>
  </si>
  <si>
    <t>厚生年金保険</t>
  </si>
  <si>
    <t>塗装</t>
  </si>
  <si>
    <t>電話番号</t>
    <rPh sb="0" eb="2">
      <t>デンワ</t>
    </rPh>
    <rPh sb="2" eb="4">
      <t>バンゴウ</t>
    </rPh>
    <phoneticPr fontId="2"/>
  </si>
  <si>
    <t>造園</t>
    <rPh sb="0" eb="2">
      <t>ゾウエン</t>
    </rPh>
    <phoneticPr fontId="60"/>
  </si>
  <si>
    <t>建築工事</t>
    <rPh sb="0" eb="2">
      <t>ケンチク</t>
    </rPh>
    <rPh sb="2" eb="4">
      <t>コウジ</t>
    </rPh>
    <phoneticPr fontId="2"/>
  </si>
  <si>
    <t>福島建設株式会社</t>
    <rPh sb="0" eb="2">
      <t>フクシマ</t>
    </rPh>
    <rPh sb="2" eb="4">
      <t>ケンセツ</t>
    </rPh>
    <rPh sb="4" eb="8">
      <t>カブシキガイシャ</t>
    </rPh>
    <phoneticPr fontId="2"/>
  </si>
  <si>
    <t>　　様式で構いません。</t>
  </si>
  <si>
    <t>　※経営事項審査において内書きとして記載されている「プレストレストコンクリート」「法面処理」「鋼橋上部」については、技術</t>
  </si>
  <si>
    <t>卒業年月日</t>
  </si>
  <si>
    <t>雇用保険</t>
  </si>
  <si>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</si>
  <si>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その１（県内業者用）</t>
    <rPh sb="5" eb="6">
      <t>ナイ</t>
    </rPh>
    <phoneticPr fontId="2"/>
  </si>
  <si>
    <t>さく井</t>
    <rPh sb="2" eb="3">
      <t>イ</t>
    </rPh>
    <phoneticPr fontId="60"/>
  </si>
  <si>
    <t>元請
完成工事高</t>
    <rPh sb="0" eb="2">
      <t>モトウケ</t>
    </rPh>
    <rPh sb="3" eb="8">
      <t>カンセイコウジダカ</t>
    </rPh>
    <phoneticPr fontId="2"/>
  </si>
  <si>
    <t>合計</t>
  </si>
  <si>
    <t>２　下請工事については、発注者名の欄に元請業者名を、工事名の欄に下請工事名を記載すること。</t>
  </si>
  <si>
    <t>鋼橋上部工事</t>
    <rPh sb="0" eb="2">
      <t>コウキョウ</t>
    </rPh>
    <rPh sb="2" eb="4">
      <t>ジョウブ</t>
    </rPh>
    <rPh sb="4" eb="6">
      <t>コウジ</t>
    </rPh>
    <phoneticPr fontId="2"/>
  </si>
  <si>
    <t>PC橋上部工事</t>
    <rPh sb="2" eb="3">
      <t>ハシ</t>
    </rPh>
    <rPh sb="3" eb="5">
      <t>ジョウブ</t>
    </rPh>
    <rPh sb="5" eb="7">
      <t>コウジ</t>
    </rPh>
    <phoneticPr fontId="2"/>
  </si>
  <si>
    <t>代表者職・氏名</t>
    <rPh sb="0" eb="3">
      <t>ダイヒョウシャ</t>
    </rPh>
    <rPh sb="3" eb="4">
      <t>ショク</t>
    </rPh>
    <rPh sb="5" eb="7">
      <t>シメイ</t>
    </rPh>
    <phoneticPr fontId="60"/>
  </si>
  <si>
    <t>人）</t>
    <rPh sb="0" eb="1">
      <t>ニン</t>
    </rPh>
    <phoneticPr fontId="60"/>
  </si>
  <si>
    <t>電気通信</t>
  </si>
  <si>
    <t>完成工事高集計表に工事経歴書の内容（工事種別毎の平均完成工事高・元請、下請完成工事高等）を転記すること。</t>
  </si>
  <si>
    <t>塗装工事</t>
    <rPh sb="0" eb="2">
      <t>トソウ</t>
    </rPh>
    <rPh sb="2" eb="4">
      <t>コウジ</t>
    </rPh>
    <phoneticPr fontId="2"/>
  </si>
  <si>
    <t>営業所等の名称</t>
    <rPh sb="3" eb="4">
      <t>トウ</t>
    </rPh>
    <phoneticPr fontId="60"/>
  </si>
  <si>
    <t>計</t>
    <rPh sb="0" eb="1">
      <t>ケイ</t>
    </rPh>
    <phoneticPr fontId="2"/>
  </si>
  <si>
    <t>法面処理工事</t>
    <rPh sb="0" eb="2">
      <t>ノリメン</t>
    </rPh>
    <rPh sb="2" eb="4">
      <t>ショリ</t>
    </rPh>
    <rPh sb="4" eb="6">
      <t>コウジ</t>
    </rPh>
    <phoneticPr fontId="2"/>
  </si>
  <si>
    <t>公共元請
民間元請</t>
    <rPh sb="0" eb="2">
      <t>コウキョウ</t>
    </rPh>
    <rPh sb="2" eb="4">
      <t>モトウケ</t>
    </rPh>
    <rPh sb="5" eb="7">
      <t>ミンカン</t>
    </rPh>
    <rPh sb="7" eb="9">
      <t>モトウケ</t>
    </rPh>
    <phoneticPr fontId="2"/>
  </si>
  <si>
    <t>委任するとともに、その行為に際して使用する印鑑についてお届けします。</t>
  </si>
  <si>
    <t>大工</t>
  </si>
  <si>
    <t>機械器具設置</t>
  </si>
  <si>
    <t>所長</t>
    <rPh sb="0" eb="2">
      <t>ショチョウ</t>
    </rPh>
    <phoneticPr fontId="2"/>
  </si>
  <si>
    <t>記載上の注意</t>
  </si>
  <si>
    <r>
      <t xml:space="preserve">１２，６５７
</t>
    </r>
    <r>
      <rPr>
        <u val="double"/>
        <sz val="12"/>
        <color theme="1"/>
        <rFont val="ＭＳ 明朝"/>
      </rPr>
      <t>９５，２５２</t>
    </r>
  </si>
  <si>
    <t>グラウト工事</t>
    <rPh sb="4" eb="6">
      <t>コウジ</t>
    </rPh>
    <phoneticPr fontId="2"/>
  </si>
  <si>
    <t>○○市</t>
    <rPh sb="2" eb="3">
      <t>シ</t>
    </rPh>
    <phoneticPr fontId="2"/>
  </si>
  <si>
    <t>月</t>
    <rPh sb="0" eb="1">
      <t>ツキ</t>
    </rPh>
    <phoneticPr fontId="2"/>
  </si>
  <si>
    <t>年</t>
    <rPh sb="0" eb="1">
      <t>ネン</t>
    </rPh>
    <phoneticPr fontId="2"/>
  </si>
  <si>
    <t>暖冷房</t>
    <rPh sb="0" eb="3">
      <t>ダンレイボウ</t>
    </rPh>
    <phoneticPr fontId="60"/>
  </si>
  <si>
    <t>　　記載すること。（事業主、代表者等も含むことができる）。</t>
  </si>
  <si>
    <t>人</t>
    <rPh sb="0" eb="1">
      <t>ニン</t>
    </rPh>
    <phoneticPr fontId="60"/>
  </si>
  <si>
    <t>　　記載の工事１件毎に福島県の１８業種との対応及び公共元請、民間元請、下請（公共＋民間）の区分を明記し、</t>
  </si>
  <si>
    <t>　　それぞれの集計を記載すること。</t>
  </si>
  <si>
    <t>住所</t>
    <rPh sb="0" eb="2">
      <t>ジュウショ</t>
    </rPh>
    <phoneticPr fontId="2"/>
  </si>
  <si>
    <t>工務係長</t>
    <rPh sb="0" eb="2">
      <t>コウム</t>
    </rPh>
    <rPh sb="2" eb="4">
      <t>カカリチョウ</t>
    </rPh>
    <phoneticPr fontId="2"/>
  </si>
  <si>
    <t>代表者職・氏名</t>
    <rPh sb="0" eb="3">
      <t>ダイヒョウシャ</t>
    </rPh>
    <rPh sb="3" eb="4">
      <t>ショク</t>
    </rPh>
    <rPh sb="5" eb="7">
      <t>シメイ</t>
    </rPh>
    <phoneticPr fontId="2"/>
  </si>
  <si>
    <t>事業所整理記号・事業所番号又は健康保険組合名（健康保険、年金保険）、労働保険番号（雇用保険）</t>
    <rPh sb="34" eb="36">
      <t>ロウドウ</t>
    </rPh>
    <rPh sb="36" eb="38">
      <t>ホケン</t>
    </rPh>
    <rPh sb="38" eb="40">
      <t>バンゴウ</t>
    </rPh>
    <phoneticPr fontId="60"/>
  </si>
  <si>
    <t>令和</t>
    <rPh sb="0" eb="2">
      <t>レイワ</t>
    </rPh>
    <phoneticPr fontId="2"/>
  </si>
  <si>
    <t>会社名：　　　　　　　　　　　　　　　　　</t>
  </si>
  <si>
    <t>元請</t>
    <rPh sb="0" eb="2">
      <t>モトウケ</t>
    </rPh>
    <phoneticPr fontId="2"/>
  </si>
  <si>
    <t>月</t>
  </si>
  <si>
    <t>健康保険</t>
  </si>
  <si>
    <t>社会保険加入状況申告書</t>
    <rPh sb="0" eb="2">
      <t>シャカイ</t>
    </rPh>
    <rPh sb="2" eb="4">
      <t>ホケン</t>
    </rPh>
    <rPh sb="8" eb="11">
      <t>シンコクショ</t>
    </rPh>
    <phoneticPr fontId="60"/>
  </si>
  <si>
    <t>従業員数</t>
  </si>
  <si>
    <t>２年前</t>
    <rPh sb="1" eb="3">
      <t>ネンマエ</t>
    </rPh>
    <phoneticPr fontId="2"/>
  </si>
  <si>
    <t>保険加入の有無</t>
  </si>
  <si>
    <t>◇◇△△△△△△</t>
  </si>
  <si>
    <t xml:space="preserve">健康保険   </t>
  </si>
  <si>
    <t xml:space="preserve">雇用保険   </t>
  </si>
  <si>
    <t>福島県南会津郡南会津町根小屋甲4277-1</t>
    <rPh sb="0" eb="3">
      <t>フクシマケン</t>
    </rPh>
    <rPh sb="3" eb="7">
      <t>ミナミアイヅグン</t>
    </rPh>
    <rPh sb="7" eb="11">
      <t>ミナミアイヅマチ</t>
    </rPh>
    <rPh sb="11" eb="12">
      <t>ネ</t>
    </rPh>
    <rPh sb="12" eb="14">
      <t>コヤ</t>
    </rPh>
    <rPh sb="14" eb="15">
      <t>カブト</t>
    </rPh>
    <phoneticPr fontId="2"/>
  </si>
  <si>
    <t>上記の内容に相違ありません。</t>
    <rPh sb="0" eb="2">
      <t>ジョウキ</t>
    </rPh>
    <phoneticPr fontId="60"/>
  </si>
  <si>
    <t>令和　　年　　月　　日</t>
    <rPh sb="0" eb="2">
      <t>レイワ</t>
    </rPh>
    <rPh sb="4" eb="5">
      <t>ネン</t>
    </rPh>
    <rPh sb="7" eb="8">
      <t>ガツ</t>
    </rPh>
    <rPh sb="10" eb="11">
      <t>ニチ</t>
    </rPh>
    <phoneticPr fontId="60"/>
  </si>
  <si>
    <t>鋼構造物</t>
  </si>
  <si>
    <t>△</t>
  </si>
  <si>
    <t>所在地</t>
    <rPh sb="0" eb="3">
      <t>ショザイチ</t>
    </rPh>
    <phoneticPr fontId="60"/>
  </si>
  <si>
    <t>商号又は名称</t>
    <rPh sb="0" eb="2">
      <t>ショウゴウ</t>
    </rPh>
    <rPh sb="2" eb="3">
      <t>マタ</t>
    </rPh>
    <rPh sb="4" eb="6">
      <t>メイショウ</t>
    </rPh>
    <phoneticPr fontId="60"/>
  </si>
  <si>
    <t>○○工業（株）</t>
    <rPh sb="2" eb="4">
      <t>コウギョウ</t>
    </rPh>
    <rPh sb="5" eb="6">
      <t>カブ</t>
    </rPh>
    <phoneticPr fontId="2"/>
  </si>
  <si>
    <t>印</t>
    <rPh sb="0" eb="1">
      <t>イン</t>
    </rPh>
    <phoneticPr fontId="60"/>
  </si>
  <si>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</si>
  <si>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</si>
  <si>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</si>
  <si>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60"/>
  </si>
  <si>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60"/>
  </si>
  <si>
    <t>第1号様式その１</t>
    <rPh sb="2" eb="3">
      <t>ゴウ</t>
    </rPh>
    <phoneticPr fontId="60"/>
  </si>
  <si>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60"/>
  </si>
  <si>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</si>
  <si>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民間元請
完成工事高</t>
    <rPh sb="0" eb="2">
      <t>ミンカン</t>
    </rPh>
    <rPh sb="2" eb="4">
      <t>モトウケ</t>
    </rPh>
    <rPh sb="5" eb="10">
      <t>カンセイコウジダカ</t>
    </rPh>
    <phoneticPr fontId="2"/>
  </si>
  <si>
    <t>４８，６２１
３３，９７４</t>
  </si>
  <si>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</si>
  <si>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t>　　降に学校教育法に規定する高等学校、大学、大学院、短期大学、</t>
    <rPh sb="2" eb="3">
      <t>タカシ</t>
    </rPh>
    <rPh sb="26" eb="28">
      <t>タンキ</t>
    </rPh>
    <rPh sb="28" eb="30">
      <t>ダイガク</t>
    </rPh>
    <phoneticPr fontId="2"/>
  </si>
  <si>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</si>
  <si>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○○工業(株)工場用地拡張工事</t>
    <rPh sb="2" eb="4">
      <t>コウギョウ</t>
    </rPh>
    <rPh sb="4" eb="7">
      <t>カブ</t>
    </rPh>
    <rPh sb="7" eb="9">
      <t>コウジョウ</t>
    </rPh>
    <rPh sb="9" eb="11">
      <t>ヨウチ</t>
    </rPh>
    <rPh sb="11" eb="13">
      <t>カクチョウ</t>
    </rPh>
    <rPh sb="13" eb="15">
      <t>コウジ</t>
    </rPh>
    <phoneticPr fontId="2"/>
  </si>
  <si>
    <t>工　事　経　歴　書</t>
  </si>
  <si>
    <t>１．委任状の様式は標準例にある項目を具備していれば、任意の</t>
  </si>
  <si>
    <t>（工事種別</t>
  </si>
  <si>
    <t>発 注 者 名</t>
  </si>
  <si>
    <t>工　 事　 名</t>
  </si>
  <si>
    <t>造園</t>
  </si>
  <si>
    <t>直前２年間（３年間）
の平均完成工事高</t>
  </si>
  <si>
    <t>３．工事経歴書は、申請する福島県の工事種別ごと（１８）に作成すること。</t>
  </si>
  <si>
    <t>工事場所のある
都　道　府　県</t>
    <rPh sb="8" eb="9">
      <t>ミヤコ</t>
    </rPh>
    <rPh sb="10" eb="11">
      <t>ミチ</t>
    </rPh>
    <rPh sb="12" eb="13">
      <t>フ</t>
    </rPh>
    <rPh sb="14" eb="15">
      <t>ケン</t>
    </rPh>
    <phoneticPr fontId="2"/>
  </si>
  <si>
    <t>○○港防波堤工事</t>
    <rPh sb="2" eb="3">
      <t>ミナト</t>
    </rPh>
    <rPh sb="3" eb="6">
      <t>ボウハテイ</t>
    </rPh>
    <rPh sb="6" eb="8">
      <t>コウジ</t>
    </rPh>
    <phoneticPr fontId="2"/>
  </si>
  <si>
    <t>着工年月</t>
  </si>
  <si>
    <t>様式第二号の二（第二条、第十九条の三関係）</t>
    <rPh sb="0" eb="2">
      <t>ヨウシキ</t>
    </rPh>
    <rPh sb="2" eb="3">
      <t>ダイ</t>
    </rPh>
    <rPh sb="3" eb="4">
      <t>２</t>
    </rPh>
    <rPh sb="4" eb="5">
      <t>ゴウ</t>
    </rPh>
    <rPh sb="6" eb="7">
      <t>２</t>
    </rPh>
    <rPh sb="8" eb="9">
      <t>ダイ</t>
    </rPh>
    <rPh sb="9" eb="11">
      <t>ニジョウ</t>
    </rPh>
    <rPh sb="12" eb="13">
      <t>ダイ</t>
    </rPh>
    <rPh sb="13" eb="16">
      <t>ジュウキュウジョウ</t>
    </rPh>
    <rPh sb="17" eb="18">
      <t>サン</t>
    </rPh>
    <rPh sb="18" eb="20">
      <t>カンケイ</t>
    </rPh>
    <phoneticPr fontId="2"/>
  </si>
  <si>
    <t>完成（予定）年月</t>
  </si>
  <si>
    <t>１　希望する工事種別ごとに区分し、別葉に作成すること。</t>
  </si>
  <si>
    <r>
      <t>職</t>
    </r>
    <r>
      <rPr>
        <sz val="10.5"/>
        <color theme="1"/>
        <rFont val="Century"/>
      </rPr>
      <t xml:space="preserve">  </t>
    </r>
    <r>
      <rPr>
        <sz val="10.5"/>
        <color theme="1"/>
        <rFont val="ＭＳ 明朝"/>
      </rPr>
      <t>名</t>
    </r>
  </si>
  <si>
    <t>５　工事種別ごとに完成工事高に係る集計表を添付すること。</t>
  </si>
  <si>
    <t>△△建設(株)</t>
    <rPh sb="2" eb="4">
      <t>ケンセツ</t>
    </rPh>
    <rPh sb="4" eb="7">
      <t>カブ</t>
    </rPh>
    <phoneticPr fontId="2"/>
  </si>
  <si>
    <t>１．申請年月日を記入すること。</t>
  </si>
  <si>
    <t>完　成　工　事　高　集　計　表</t>
  </si>
  <si>
    <t>　　バイト、パートタイマー、日雇い又は派遣社員は記載しない</t>
  </si>
  <si>
    <t>単位：千円</t>
  </si>
  <si>
    <t>工事種別</t>
  </si>
  <si>
    <t>営業年度</t>
  </si>
  <si>
    <t>決算期</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</si>
  <si>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</si>
  <si>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代理人役職名</t>
  </si>
  <si>
    <t>完成工事高</t>
  </si>
  <si>
    <t>舗装</t>
    <rPh sb="0" eb="2">
      <t>ホソウ</t>
    </rPh>
    <phoneticPr fontId="60"/>
  </si>
  <si>
    <t>キタカタ　ケンザブロウ</t>
  </si>
  <si>
    <t>直　近</t>
    <rPh sb="0" eb="1">
      <t>チョク</t>
    </rPh>
    <rPh sb="2" eb="3">
      <t>コン</t>
    </rPh>
    <phoneticPr fontId="2"/>
  </si>
  <si>
    <t>３年前</t>
    <rPh sb="1" eb="3">
      <t>ネンマエ</t>
    </rPh>
    <phoneticPr fontId="2"/>
  </si>
  <si>
    <t>年度</t>
    <rPh sb="0" eb="2">
      <t>ネンド</t>
    </rPh>
    <phoneticPr fontId="2"/>
  </si>
  <si>
    <t>　　なお、採用前の職歴があっても可とする。</t>
  </si>
  <si>
    <t>※千円未満端数切り捨て</t>
  </si>
  <si>
    <t>○対応表　№１　【平均完成工事高】</t>
    <rPh sb="1" eb="4">
      <t>タイオウヒョウ</t>
    </rPh>
    <phoneticPr fontId="60"/>
  </si>
  <si>
    <t>　（経営事項審査申請業種と入札参加申込種別）</t>
    <rPh sb="19" eb="21">
      <t>シュベツ</t>
    </rPh>
    <phoneticPr fontId="60"/>
  </si>
  <si>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60"/>
  </si>
  <si>
    <r>
      <t>○</t>
    </r>
    <r>
      <rPr>
        <b/>
        <sz val="16"/>
        <color theme="1"/>
        <rFont val="ＭＳ ゴシック"/>
      </rPr>
      <t>工事経歴書（第２号様式その１）</t>
    </r>
  </si>
  <si>
    <t>入札参加
申込種別</t>
    <rPh sb="0" eb="2">
      <t>ニュウサツ</t>
    </rPh>
    <rPh sb="2" eb="4">
      <t>サンカ</t>
    </rPh>
    <rPh sb="7" eb="9">
      <t>シュベツ</t>
    </rPh>
    <phoneticPr fontId="60"/>
  </si>
  <si>
    <t>一般
土木</t>
    <rPh sb="0" eb="2">
      <t>イッパン</t>
    </rPh>
    <rPh sb="3" eb="5">
      <t>ドボク</t>
    </rPh>
    <phoneticPr fontId="60"/>
  </si>
  <si>
    <t>令和5年8月</t>
    <rPh sb="0" eb="2">
      <t>レイワ</t>
    </rPh>
    <rPh sb="3" eb="4">
      <t>ネン</t>
    </rPh>
    <rPh sb="5" eb="6">
      <t>ガツ</t>
    </rPh>
    <phoneticPr fontId="2"/>
  </si>
  <si>
    <t>建築</t>
    <rPh sb="0" eb="2">
      <t>ケンチク</t>
    </rPh>
    <phoneticPr fontId="60"/>
  </si>
  <si>
    <t>電気
設備</t>
    <rPh sb="0" eb="2">
      <t>デンキ</t>
    </rPh>
    <rPh sb="3" eb="5">
      <t>セツビ</t>
    </rPh>
    <phoneticPr fontId="60"/>
  </si>
  <si>
    <t>工務課長</t>
    <rPh sb="0" eb="2">
      <t>コウム</t>
    </rPh>
    <rPh sb="2" eb="4">
      <t>カチョウ</t>
    </rPh>
    <phoneticPr fontId="2"/>
  </si>
  <si>
    <t>鋼橋
上部</t>
    <rPh sb="0" eb="2">
      <t>コウキョウ</t>
    </rPh>
    <rPh sb="3" eb="5">
      <t>ジョウブ</t>
    </rPh>
    <phoneticPr fontId="60"/>
  </si>
  <si>
    <t>P C橋
上部</t>
    <rPh sb="3" eb="4">
      <t>ハシ</t>
    </rPh>
    <rPh sb="5" eb="7">
      <t>ジョウブ</t>
    </rPh>
    <phoneticPr fontId="60"/>
  </si>
  <si>
    <t>４．復代理人選任の件</t>
  </si>
  <si>
    <t>しゆん
せつ</t>
  </si>
  <si>
    <t>主たる営業所の所在地</t>
    <rPh sb="0" eb="1">
      <t>シュ</t>
    </rPh>
    <phoneticPr fontId="2"/>
  </si>
  <si>
    <t>塗装</t>
    <rPh sb="0" eb="2">
      <t>トソウ</t>
    </rPh>
    <phoneticPr fontId="60"/>
  </si>
  <si>
    <t>法面
処理</t>
    <rPh sb="0" eb="2">
      <t>ノリメン</t>
    </rPh>
    <rPh sb="3" eb="5">
      <t>ショリ</t>
    </rPh>
    <phoneticPr fontId="60"/>
  </si>
  <si>
    <t>上・下
水道</t>
    <rPh sb="0" eb="1">
      <t>ジョウ</t>
    </rPh>
    <rPh sb="2" eb="3">
      <t>シタ</t>
    </rPh>
    <rPh sb="4" eb="6">
      <t>スイドウ</t>
    </rPh>
    <phoneticPr fontId="60"/>
  </si>
  <si>
    <t>清掃施設</t>
  </si>
  <si>
    <t>清掃
施設</t>
    <rPh sb="0" eb="2">
      <t>セイソウ</t>
    </rPh>
    <rPh sb="3" eb="5">
      <t>シセツ</t>
    </rPh>
    <phoneticPr fontId="60"/>
  </si>
  <si>
    <t>△△市</t>
    <rPh sb="2" eb="3">
      <t>シ</t>
    </rPh>
    <phoneticPr fontId="2"/>
  </si>
  <si>
    <t>消雪</t>
    <rPh sb="0" eb="2">
      <t>ショウセツ</t>
    </rPh>
    <phoneticPr fontId="60"/>
  </si>
  <si>
    <t>土木一式</t>
  </si>
  <si>
    <t>機械
設備</t>
    <rPh sb="0" eb="2">
      <t>キカイ</t>
    </rPh>
    <rPh sb="3" eb="5">
      <t>セツビ</t>
    </rPh>
    <phoneticPr fontId="60"/>
  </si>
  <si>
    <r>
      <t>名</t>
    </r>
    <r>
      <rPr>
        <sz val="10.5"/>
        <color theme="1"/>
        <rFont val="Century"/>
      </rPr>
      <t xml:space="preserve">  </t>
    </r>
    <r>
      <rPr>
        <sz val="10.5"/>
        <color theme="1"/>
        <rFont val="ＭＳ 明朝"/>
      </rPr>
      <t>称</t>
    </r>
  </si>
  <si>
    <t>通信
設備</t>
    <rPh sb="0" eb="2">
      <t>ツウシン</t>
    </rPh>
    <rPh sb="3" eb="5">
      <t>セツビ</t>
    </rPh>
    <phoneticPr fontId="60"/>
  </si>
  <si>
    <t>グラ
ウト</t>
  </si>
  <si>
    <t>福島市杉妻町２番１６号</t>
    <rPh sb="0" eb="2">
      <t>フクシマ</t>
    </rPh>
    <rPh sb="2" eb="3">
      <t>シ</t>
    </rPh>
    <rPh sb="3" eb="4">
      <t>スギ</t>
    </rPh>
    <rPh sb="4" eb="5">
      <t>ツマ</t>
    </rPh>
    <rPh sb="5" eb="6">
      <t>マチ</t>
    </rPh>
    <rPh sb="7" eb="8">
      <t>バン</t>
    </rPh>
    <rPh sb="10" eb="11">
      <t>ゴウ</t>
    </rPh>
    <phoneticPr fontId="2"/>
  </si>
  <si>
    <t>着工年月</t>
    <rPh sb="0" eb="2">
      <t>チャッコウ</t>
    </rPh>
    <rPh sb="2" eb="3">
      <t>ネン</t>
    </rPh>
    <rPh sb="3" eb="4">
      <t>ガツ</t>
    </rPh>
    <phoneticPr fontId="2"/>
  </si>
  <si>
    <t>その他</t>
    <rPh sb="2" eb="3">
      <t>タ</t>
    </rPh>
    <phoneticPr fontId="60"/>
  </si>
  <si>
    <t>合　計</t>
    <rPh sb="0" eb="1">
      <t>ゴウ</t>
    </rPh>
    <rPh sb="2" eb="3">
      <t>ケイ</t>
    </rPh>
    <phoneticPr fontId="60"/>
  </si>
  <si>
    <t>３．工事代金の請求及び受領の件</t>
  </si>
  <si>
    <t>５．委任区域は、各建設事務所管内単位です。</t>
  </si>
  <si>
    <t>法面処理</t>
    <rPh sb="0" eb="2">
      <t>ノリメン</t>
    </rPh>
    <rPh sb="2" eb="4">
      <t>ショリ</t>
    </rPh>
    <phoneticPr fontId="60"/>
  </si>
  <si>
    <t>経営事項
審査業種</t>
  </si>
  <si>
    <t>ﾌﾟﾚｽﾄﾚｽﾄｺﾝｸﾘｰﾄ</t>
  </si>
  <si>
    <t>鋼橋上部</t>
    <rPh sb="0" eb="2">
      <t>コウキョウ</t>
    </rPh>
    <rPh sb="2" eb="4">
      <t>ジョウブ</t>
    </rPh>
    <phoneticPr fontId="60"/>
  </si>
  <si>
    <t>建築一式</t>
  </si>
  <si>
    <t>４．卒業証書又は卒業証明書の写し及び雇用保険被保険者資格</t>
  </si>
  <si>
    <t>住宅用地造成工事</t>
    <rPh sb="0" eb="2">
      <t>ジュウタク</t>
    </rPh>
    <rPh sb="2" eb="4">
      <t>ヨウチ</t>
    </rPh>
    <rPh sb="4" eb="6">
      <t>ゾウセイ</t>
    </rPh>
    <rPh sb="6" eb="8">
      <t>コウジ</t>
    </rPh>
    <phoneticPr fontId="2"/>
  </si>
  <si>
    <t>合計</t>
    <rPh sb="0" eb="1">
      <t>ゴウ</t>
    </rPh>
    <phoneticPr fontId="60"/>
  </si>
  <si>
    <t>左官</t>
  </si>
  <si>
    <t>とび・土工</t>
  </si>
  <si>
    <t>石</t>
  </si>
  <si>
    <t>工　事　経　歴　書</t>
    <rPh sb="0" eb="1">
      <t>コウ</t>
    </rPh>
    <rPh sb="2" eb="3">
      <t>コト</t>
    </rPh>
    <rPh sb="4" eb="5">
      <t>ヘ</t>
    </rPh>
    <rPh sb="6" eb="7">
      <t>レキ</t>
    </rPh>
    <rPh sb="8" eb="9">
      <t>ショ</t>
    </rPh>
    <phoneticPr fontId="2"/>
  </si>
  <si>
    <t>屋根</t>
  </si>
  <si>
    <t>電気</t>
  </si>
  <si>
    <t>管</t>
  </si>
  <si>
    <t>三春町長　様</t>
    <rPh sb="0" eb="2">
      <t>ミハル</t>
    </rPh>
    <rPh sb="2" eb="4">
      <t>チョウチョウ</t>
    </rPh>
    <rPh sb="5" eb="6">
      <t>サマ</t>
    </rPh>
    <phoneticPr fontId="60"/>
  </si>
  <si>
    <t>ﾀｲﾙ・れんが・ﾌﾞﾛｯｸ</t>
  </si>
  <si>
    <t>内装仕上</t>
  </si>
  <si>
    <t>鉄筋</t>
  </si>
  <si>
    <t>工事場所のある都道府県名</t>
    <rPh sb="0" eb="2">
      <t>コウジ</t>
    </rPh>
    <rPh sb="2" eb="4">
      <t>バショ</t>
    </rPh>
    <rPh sb="7" eb="11">
      <t>トドウフケン</t>
    </rPh>
    <rPh sb="11" eb="12">
      <t>メイ</t>
    </rPh>
    <phoneticPr fontId="2"/>
  </si>
  <si>
    <t>舗装</t>
  </si>
  <si>
    <t>しゆんせつ</t>
  </si>
  <si>
    <t>板金</t>
  </si>
  <si>
    <t>福島空港用地造成工事</t>
    <rPh sb="0" eb="2">
      <t>フクシマ</t>
    </rPh>
    <rPh sb="2" eb="4">
      <t>クウコウ</t>
    </rPh>
    <rPh sb="4" eb="6">
      <t>ヨウチ</t>
    </rPh>
    <rPh sb="6" eb="8">
      <t>ゾウセイ</t>
    </rPh>
    <rPh sb="8" eb="10">
      <t>コウジ</t>
    </rPh>
    <phoneticPr fontId="2"/>
  </si>
  <si>
    <t>ガラス</t>
  </si>
  <si>
    <t>防水</t>
  </si>
  <si>
    <t>熱絶縁</t>
  </si>
  <si>
    <t>最　終　学　校</t>
  </si>
  <si>
    <t>代表者氏名</t>
    <rPh sb="0" eb="3">
      <t>ダイヒョウシャ</t>
    </rPh>
    <phoneticPr fontId="2"/>
  </si>
  <si>
    <t>さく井</t>
  </si>
  <si>
    <t>福島　次郎</t>
    <rPh sb="0" eb="2">
      <t>フクシマ</t>
    </rPh>
    <rPh sb="3" eb="5">
      <t>ジロウ</t>
    </rPh>
    <phoneticPr fontId="2"/>
  </si>
  <si>
    <t>建具</t>
  </si>
  <si>
    <t>水道施設</t>
  </si>
  <si>
    <t>消防施設</t>
  </si>
  <si>
    <t>学校名</t>
  </si>
  <si>
    <t>雇用年月日</t>
  </si>
  <si>
    <t>解体</t>
    <rPh sb="0" eb="2">
      <t>カイタイ</t>
    </rPh>
    <phoneticPr fontId="60"/>
  </si>
  <si>
    <t>その他</t>
  </si>
  <si>
    <t>白河営業所</t>
    <rPh sb="0" eb="2">
      <t>シラカワ</t>
    </rPh>
    <rPh sb="2" eb="5">
      <t>エイギョウショ</t>
    </rPh>
    <phoneticPr fontId="60"/>
  </si>
  <si>
    <t>第３号様式（その１）</t>
  </si>
  <si>
    <t>技　術　者　経　歴　書</t>
  </si>
  <si>
    <t>年齢</t>
  </si>
  <si>
    <t>3.平均完成工事高欄は、各決算期の金額を縦に集計して算出するものとする。なお、千円未満の端数につ</t>
  </si>
  <si>
    <t>２級</t>
  </si>
  <si>
    <t xml:space="preserve">   （端数処理により各決算期の横の計算が合わなくても良いものとする。）</t>
  </si>
  <si>
    <t>法令による免許等</t>
  </si>
  <si>
    <t>平成</t>
    <rPh sb="0" eb="2">
      <t>ヘイセイ</t>
    </rPh>
    <phoneticPr fontId="2"/>
  </si>
  <si>
    <t>経験年月数</t>
  </si>
  <si>
    <t>現在</t>
    <rPh sb="0" eb="2">
      <t>ゲンザイ</t>
    </rPh>
    <phoneticPr fontId="2"/>
  </si>
  <si>
    <t>１級</t>
  </si>
  <si>
    <t>（添付書類）</t>
  </si>
  <si>
    <t>（土木一式工事）</t>
    <rPh sb="1" eb="3">
      <t>ドボク</t>
    </rPh>
    <rPh sb="3" eb="5">
      <t>イッシキ</t>
    </rPh>
    <rPh sb="5" eb="7">
      <t>コウジ</t>
    </rPh>
    <phoneticPr fontId="2"/>
  </si>
  <si>
    <t>基幹</t>
  </si>
  <si>
    <t>専攻学科</t>
  </si>
  <si>
    <t>さく井工事</t>
    <rPh sb="2" eb="3">
      <t>イ</t>
    </rPh>
    <rPh sb="3" eb="5">
      <t>コウジ</t>
    </rPh>
    <phoneticPr fontId="2"/>
  </si>
  <si>
    <t>取得年月日</t>
  </si>
  <si>
    <t>Ａ</t>
  </si>
  <si>
    <r>
      <t>氏</t>
    </r>
    <r>
      <rPr>
        <sz val="10.5"/>
        <color theme="1"/>
        <rFont val="Century"/>
      </rPr>
      <t xml:space="preserve">   </t>
    </r>
    <r>
      <rPr>
        <sz val="10.5"/>
        <color theme="1"/>
        <rFont val="ＭＳ 明朝"/>
      </rPr>
      <t>名</t>
    </r>
  </si>
  <si>
    <t>技 術 者 区 分</t>
  </si>
  <si>
    <t>標準例</t>
  </si>
  <si>
    <t>□□××××××</t>
  </si>
  <si>
    <r>
      <t xml:space="preserve">  いては、</t>
    </r>
    <r>
      <rPr>
        <u val="double"/>
        <sz val="14"/>
        <color theme="1"/>
        <rFont val="ＭＳ 明朝"/>
      </rPr>
      <t>切り捨て</t>
    </r>
    <r>
      <rPr>
        <sz val="14"/>
        <color theme="1"/>
        <rFont val="ＭＳ 明朝"/>
      </rPr>
      <t>とする。</t>
    </r>
  </si>
  <si>
    <t>委任する工事種別</t>
  </si>
  <si>
    <t>＊加点対象は４人まで。４人を超えた分の提出は不要です。</t>
  </si>
  <si>
    <t>発注種別</t>
    <rPh sb="0" eb="2">
      <t>ハッチュウ</t>
    </rPh>
    <rPh sb="2" eb="4">
      <t>シュベツ</t>
    </rPh>
    <phoneticPr fontId="2"/>
  </si>
  <si>
    <t>新　卒　者　雇　用　申　告　書</t>
  </si>
  <si>
    <t>記入上の注意</t>
  </si>
  <si>
    <t>　　載はしないこと。</t>
  </si>
  <si>
    <t>2.経営事項審査の完成工事高の選択（２年平均又は３年平均）に合わせて記入すること。</t>
  </si>
  <si>
    <t>機械設備工事</t>
    <rPh sb="0" eb="2">
      <t>キカイ</t>
    </rPh>
    <rPh sb="2" eb="4">
      <t>セツビ</t>
    </rPh>
    <rPh sb="4" eb="6">
      <t>コウジ</t>
    </rPh>
    <phoneticPr fontId="2"/>
  </si>
  <si>
    <t>本社</t>
    <rPh sb="0" eb="2">
      <t>ホンシャ</t>
    </rPh>
    <phoneticPr fontId="60"/>
  </si>
  <si>
    <t>　私は、上記の者を代理人と定め、貴職との間における下記に掲げる行為についての権限を</t>
  </si>
  <si>
    <t>○○建設(株)</t>
    <rPh sb="2" eb="4">
      <t>ケンセツ</t>
    </rPh>
    <rPh sb="4" eb="7">
      <t>カブ</t>
    </rPh>
    <phoneticPr fontId="2"/>
  </si>
  <si>
    <t>４　技術者経歴書には、建設業法第７条第２号イ、ロ、ハ又は第１５条第２号イ、ハに該当し、かつ常勤の職員のみ</t>
  </si>
  <si>
    <t>代理人を置く営業所の所在地</t>
  </si>
  <si>
    <t>商号又は名称</t>
  </si>
  <si>
    <t>事業所名</t>
  </si>
  <si>
    <t>１．工事請負の入札及び見積もりの件</t>
  </si>
  <si>
    <t>代理人の氏名</t>
  </si>
  <si>
    <t>受 任 者</t>
  </si>
  <si>
    <t>１　卒業証書又は卒業証明書の写し</t>
  </si>
  <si>
    <t>代表者役職名</t>
    <rPh sb="0" eb="3">
      <t>ダイヒョウシャ</t>
    </rPh>
    <phoneticPr fontId="2"/>
  </si>
  <si>
    <t>記</t>
  </si>
  <si>
    <t>委任事項</t>
  </si>
  <si>
    <t>２．工事請負契約の締結の件</t>
  </si>
  <si>
    <t>　　こと。</t>
  </si>
  <si>
    <t>５．その他工事施行に関する一切の件</t>
  </si>
  <si>
    <t>委任期間</t>
  </si>
  <si>
    <t>公共・民
間 の 別</t>
    <rPh sb="0" eb="2">
      <t>コウキョウ</t>
    </rPh>
    <rPh sb="3" eb="4">
      <t>タミ</t>
    </rPh>
    <rPh sb="5" eb="6">
      <t>アイダ</t>
    </rPh>
    <rPh sb="9" eb="10">
      <t>ベツ</t>
    </rPh>
    <phoneticPr fontId="2"/>
  </si>
  <si>
    <r>
      <t>○</t>
    </r>
    <r>
      <rPr>
        <b/>
        <sz val="16"/>
        <color theme="1"/>
        <rFont val="ＭＳ ゴシック"/>
      </rPr>
      <t>完成工事高集計表</t>
    </r>
  </si>
  <si>
    <t>委 任 者</t>
    <rPh sb="0" eb="1">
      <t>イ</t>
    </rPh>
    <phoneticPr fontId="2"/>
  </si>
  <si>
    <t>　　て申請する場合は、注意すること。</t>
  </si>
  <si>
    <t>３．有期雇用者（期間の定めのある雇用契約による雇用）、アル</t>
  </si>
  <si>
    <t>４　許可業種に対応した建設工事ごとに、公共元請工事、民間元請工事、下請工事、その他少額工事の順に各々小計を付して記載し、営業年度ごとに当該建設工事の完成工事高の合計を記載すること。</t>
  </si>
  <si>
    <r>
      <t>　　なお、工事種別に対応する建設業法許可業種ごと（２９）に、</t>
    </r>
    <r>
      <rPr>
        <u/>
        <sz val="14"/>
        <color theme="1"/>
        <rFont val="ＭＳ 明朝"/>
      </rPr>
      <t>公共元請工事、民間元請工事、下請工事</t>
    </r>
  </si>
  <si>
    <t>氏名（フリガナ）</t>
  </si>
  <si>
    <t>上下水道工事</t>
    <rPh sb="0" eb="4">
      <t>ジョウゲスイドウ</t>
    </rPh>
    <rPh sb="4" eb="6">
      <t>コウジ</t>
    </rPh>
    <phoneticPr fontId="2"/>
  </si>
  <si>
    <t>通信設備工事</t>
    <rPh sb="0" eb="2">
      <t>ツウシン</t>
    </rPh>
    <rPh sb="2" eb="4">
      <t>セツビ</t>
    </rPh>
    <rPh sb="4" eb="6">
      <t>コウジ</t>
    </rPh>
    <phoneticPr fontId="2"/>
  </si>
  <si>
    <t>31-○号国道改良工事　現場代理人
30-△川河川改良工事　現場代理人</t>
    <rPh sb="4" eb="5">
      <t>ゴウ</t>
    </rPh>
    <rPh sb="5" eb="7">
      <t>コクドウ</t>
    </rPh>
    <rPh sb="7" eb="9">
      <t>カイリョウ</t>
    </rPh>
    <rPh sb="9" eb="11">
      <t>コウジ</t>
    </rPh>
    <rPh sb="12" eb="14">
      <t>ゲンバ</t>
    </rPh>
    <rPh sb="14" eb="17">
      <t>ダイリニン</t>
    </rPh>
    <rPh sb="22" eb="23">
      <t>カワ</t>
    </rPh>
    <rPh sb="23" eb="25">
      <t>カセン</t>
    </rPh>
    <rPh sb="25" eb="27">
      <t>カイリョウ</t>
    </rPh>
    <rPh sb="27" eb="29">
      <t>コウジ</t>
    </rPh>
    <rPh sb="30" eb="32">
      <t>ゲンバ</t>
    </rPh>
    <rPh sb="32" eb="35">
      <t>ダイリニン</t>
    </rPh>
    <phoneticPr fontId="2"/>
  </si>
  <si>
    <t>清掃施設工事</t>
    <rPh sb="0" eb="2">
      <t>セイソウ</t>
    </rPh>
    <rPh sb="2" eb="4">
      <t>シセツ</t>
    </rPh>
    <rPh sb="4" eb="6">
      <t>コウジ</t>
    </rPh>
    <phoneticPr fontId="2"/>
  </si>
  <si>
    <t>７．共同企業体として請け負った工事は、出資割合で計算した金額を記載すること。この場合、全体請負額をカッコ</t>
  </si>
  <si>
    <t>国土交通省東北地方整備局</t>
    <rPh sb="0" eb="2">
      <t>コクド</t>
    </rPh>
    <rPh sb="2" eb="5">
      <t>コウツウショウ</t>
    </rPh>
    <rPh sb="5" eb="7">
      <t>トウホク</t>
    </rPh>
    <rPh sb="7" eb="9">
      <t>チホウ</t>
    </rPh>
    <rPh sb="9" eb="11">
      <t>セイビ</t>
    </rPh>
    <rPh sb="11" eb="12">
      <t>キョク</t>
    </rPh>
    <phoneticPr fontId="2"/>
  </si>
  <si>
    <t>下請
完成工事高</t>
    <rPh sb="0" eb="2">
      <t>シタウケ</t>
    </rPh>
    <rPh sb="3" eb="8">
      <t>カンセイコウジダカ</t>
    </rPh>
    <phoneticPr fontId="2"/>
  </si>
  <si>
    <t>請負代金の額</t>
    <rPh sb="0" eb="2">
      <t>ウケオイ</t>
    </rPh>
    <rPh sb="2" eb="4">
      <t>ダイキン</t>
    </rPh>
    <rPh sb="5" eb="6">
      <t>ガク</t>
    </rPh>
    <phoneticPr fontId="2"/>
  </si>
  <si>
    <t>商号又は名称</t>
    <rPh sb="0" eb="2">
      <t>ショウゴウ</t>
    </rPh>
    <rPh sb="2" eb="3">
      <t>マタ</t>
    </rPh>
    <rPh sb="4" eb="6">
      <t>メイショウ</t>
    </rPh>
    <phoneticPr fontId="2"/>
  </si>
  <si>
    <t>下請の場合</t>
    <rPh sb="0" eb="2">
      <t>シタウケ</t>
    </rPh>
    <rPh sb="3" eb="5">
      <t>バアイ</t>
    </rPh>
    <phoneticPr fontId="2"/>
  </si>
  <si>
    <t>高等学校</t>
  </si>
  <si>
    <t>工事名</t>
    <rPh sb="0" eb="2">
      <t>コウジ</t>
    </rPh>
    <rPh sb="2" eb="3">
      <t>メイ</t>
    </rPh>
    <phoneticPr fontId="2"/>
  </si>
  <si>
    <t>令和6年2月</t>
    <rPh sb="0" eb="2">
      <t>レイワ</t>
    </rPh>
    <rPh sb="3" eb="4">
      <t>ネン</t>
    </rPh>
    <rPh sb="5" eb="6">
      <t>ガツ</t>
    </rPh>
    <phoneticPr fontId="2"/>
  </si>
  <si>
    <t>　　当該工事における工事名及びその者の地位を記載すること（事業主、代表者等は、職務内容でよい）。</t>
  </si>
  <si>
    <t>○</t>
  </si>
  <si>
    <t>（PC橋上部）</t>
    <rPh sb="3" eb="4">
      <t>ハシ</t>
    </rPh>
    <rPh sb="4" eb="6">
      <t>ジョウブ</t>
    </rPh>
    <phoneticPr fontId="2"/>
  </si>
  <si>
    <t>○○不動産(株)</t>
    <rPh sb="2" eb="5">
      <t>フドウサン</t>
    </rPh>
    <rPh sb="5" eb="8">
      <t>カブ</t>
    </rPh>
    <phoneticPr fontId="2"/>
  </si>
  <si>
    <t>　　高等専門学校及び専修学校又は職業能力開発促進法に規定する</t>
  </si>
  <si>
    <t>31-△川河川改良工事　現場代理人
30-○○トンネル工事　現場代理人</t>
    <rPh sb="4" eb="5">
      <t>カワ</t>
    </rPh>
    <rPh sb="5" eb="7">
      <t>カセン</t>
    </rPh>
    <rPh sb="7" eb="9">
      <t>カイリョウ</t>
    </rPh>
    <rPh sb="9" eb="11">
      <t>コウジ</t>
    </rPh>
    <rPh sb="12" eb="14">
      <t>ゲンバ</t>
    </rPh>
    <rPh sb="14" eb="17">
      <t>ダイリニン</t>
    </rPh>
    <rPh sb="27" eb="29">
      <t>コウジ</t>
    </rPh>
    <rPh sb="30" eb="32">
      <t>ゲンバ</t>
    </rPh>
    <rPh sb="32" eb="35">
      <t>ダイリニン</t>
    </rPh>
    <phoneticPr fontId="2"/>
  </si>
  <si>
    <t>２　原則として本様式により作成すること。ただし、工事種別の組み替えをせず、経営事項審査の技術者人数と同じ</t>
  </si>
  <si>
    <t>一般土木施工管理技士</t>
    <rPh sb="0" eb="2">
      <t>イッパン</t>
    </rPh>
    <rPh sb="2" eb="4">
      <t>ドボク</t>
    </rPh>
    <rPh sb="4" eb="6">
      <t>セコウ</t>
    </rPh>
    <rPh sb="6" eb="8">
      <t>カンリ</t>
    </rPh>
    <rPh sb="8" eb="10">
      <t>ギシ</t>
    </rPh>
    <phoneticPr fontId="2"/>
  </si>
  <si>
    <t>舗装工事</t>
    <rPh sb="0" eb="2">
      <t>ホソウ</t>
    </rPh>
    <rPh sb="2" eb="4">
      <t>コウジ</t>
    </rPh>
    <phoneticPr fontId="2"/>
  </si>
  <si>
    <t>一般土木工事</t>
    <rPh sb="0" eb="2">
      <t>イッパン</t>
    </rPh>
    <rPh sb="2" eb="4">
      <t>ドボク</t>
    </rPh>
    <rPh sb="4" eb="6">
      <t>コウジ</t>
    </rPh>
    <phoneticPr fontId="2"/>
  </si>
  <si>
    <t>福島　一郎</t>
    <rPh sb="0" eb="2">
      <t>フクシマ</t>
    </rPh>
    <rPh sb="3" eb="5">
      <t>イチロウ</t>
    </rPh>
    <phoneticPr fontId="2"/>
  </si>
  <si>
    <t>電気設備工事</t>
    <rPh sb="0" eb="2">
      <t>デンキ</t>
    </rPh>
    <rPh sb="2" eb="4">
      <t>セツビ</t>
    </rPh>
    <rPh sb="4" eb="6">
      <t>コウジ</t>
    </rPh>
    <phoneticPr fontId="2"/>
  </si>
  <si>
    <t>専修学校・職業訓練校</t>
  </si>
  <si>
    <t>下請</t>
    <rPh sb="0" eb="2">
      <t>シタウ</t>
    </rPh>
    <phoneticPr fontId="2"/>
  </si>
  <si>
    <t>令和</t>
  </si>
  <si>
    <t>消雪工事</t>
    <rPh sb="0" eb="1">
      <t>ケ</t>
    </rPh>
    <rPh sb="1" eb="2">
      <t>ユキ</t>
    </rPh>
    <rPh sb="2" eb="4">
      <t>コウジ</t>
    </rPh>
    <phoneticPr fontId="2"/>
  </si>
  <si>
    <t>造園工事</t>
    <rPh sb="0" eb="2">
      <t>ゾウエン</t>
    </rPh>
    <rPh sb="2" eb="4">
      <t>コウジ</t>
    </rPh>
    <phoneticPr fontId="2"/>
  </si>
  <si>
    <t>※　このページは変更しないでください。</t>
    <rPh sb="8" eb="10">
      <t>ヘンコウ</t>
    </rPh>
    <phoneticPr fontId="2"/>
  </si>
  <si>
    <t>～</t>
  </si>
  <si>
    <t>公</t>
    <rPh sb="0" eb="1">
      <t>コウ</t>
    </rPh>
    <phoneticPr fontId="2"/>
  </si>
  <si>
    <t>代表取締役　福島　太郎</t>
    <rPh sb="0" eb="2">
      <t>ダイヒョウ</t>
    </rPh>
    <rPh sb="2" eb="5">
      <t>トリシマリヤク</t>
    </rPh>
    <rPh sb="6" eb="8">
      <t>フクシマ</t>
    </rPh>
    <rPh sb="9" eb="11">
      <t>タロウ</t>
    </rPh>
    <phoneticPr fontId="2"/>
  </si>
  <si>
    <t>民</t>
    <rPh sb="0" eb="1">
      <t>ミン</t>
    </rPh>
    <phoneticPr fontId="2"/>
  </si>
  <si>
    <t>請負代金の額（千円）</t>
  </si>
  <si>
    <t>３　審査基準日の直前２年又は３年の各営業年度における完成工事（工事進行基準を採っている場合は未完成工事を含む。）について記入すること。</t>
  </si>
  <si>
    <t>下請
計</t>
    <rPh sb="0" eb="2">
      <t>シタウ</t>
    </rPh>
    <rPh sb="3" eb="4">
      <t>ケイ</t>
    </rPh>
    <phoneticPr fontId="2"/>
  </si>
  <si>
    <t>公共元請
完成工事高</t>
    <rPh sb="0" eb="2">
      <t>コウキョウ</t>
    </rPh>
    <rPh sb="2" eb="4">
      <t>モトウケ</t>
    </rPh>
    <rPh sb="5" eb="10">
      <t>カンセイコウジダカ</t>
    </rPh>
    <phoneticPr fontId="2"/>
  </si>
  <si>
    <t>◎</t>
  </si>
  <si>
    <t>委任する管内</t>
    <rPh sb="0" eb="2">
      <t>イニン</t>
    </rPh>
    <rPh sb="4" eb="6">
      <t>カンナイ</t>
    </rPh>
    <phoneticPr fontId="2"/>
  </si>
  <si>
    <t>北方　建三郎</t>
    <rPh sb="0" eb="2">
      <t>キタカタ</t>
    </rPh>
    <rPh sb="3" eb="4">
      <t>ケン</t>
    </rPh>
    <rPh sb="4" eb="6">
      <t>サブロウ</t>
    </rPh>
    <phoneticPr fontId="2"/>
  </si>
  <si>
    <r>
      <t>１．工事経歴書は</t>
    </r>
    <r>
      <rPr>
        <u val="double"/>
        <sz val="14"/>
        <color theme="1"/>
        <rFont val="ＭＳ 明朝"/>
      </rPr>
      <t>消費税抜き</t>
    </r>
    <r>
      <rPr>
        <sz val="14"/>
        <color theme="1"/>
        <rFont val="ＭＳ 明朝"/>
      </rPr>
      <t>とする。</t>
    </r>
  </si>
  <si>
    <t>第５号様式</t>
  </si>
  <si>
    <t>　下記のとおり新卒者を雇用していることを申告します。</t>
  </si>
  <si>
    <t>卒業学校区分</t>
  </si>
  <si>
    <t>その他</t>
    <rPh sb="2" eb="3">
      <t>タ</t>
    </rPh>
    <phoneticPr fontId="2"/>
  </si>
  <si>
    <t>（該当の□をチェック✓する）</t>
  </si>
  <si>
    <t>令和5年9月</t>
    <rPh sb="0" eb="2">
      <t>レイワ</t>
    </rPh>
    <rPh sb="3" eb="4">
      <t>ネン</t>
    </rPh>
    <rPh sb="5" eb="6">
      <t>ガツ</t>
    </rPh>
    <phoneticPr fontId="2"/>
  </si>
  <si>
    <r>
      <t>(</t>
    </r>
    <r>
      <rPr>
        <sz val="10.5"/>
        <color theme="1"/>
        <rFont val="ＭＳ 明朝"/>
      </rPr>
      <t>フリガナ</t>
    </r>
    <r>
      <rPr>
        <sz val="10.5"/>
        <color theme="1"/>
        <rFont val="Century"/>
      </rPr>
      <t>)</t>
    </r>
  </si>
  <si>
    <t>生年月日</t>
  </si>
  <si>
    <t>高等専門学校</t>
  </si>
  <si>
    <t>平成</t>
  </si>
  <si>
    <t>２　雇用保険被保険者資格等取得確認通知書等の写し</t>
  </si>
  <si>
    <t>【記入上の注意】</t>
    <rPh sb="1" eb="3">
      <t>キニュウ</t>
    </rPh>
    <rPh sb="3" eb="4">
      <t>ジョウ</t>
    </rPh>
    <rPh sb="5" eb="7">
      <t>チュウイ</t>
    </rPh>
    <phoneticPr fontId="2"/>
  </si>
  <si>
    <t>△△△△△△△△</t>
  </si>
  <si>
    <t>２．工事経歴書は、経営事項審査の完成工事高の選択（２年平均又は３年平均）にあわせ、審査基準日の直前２年</t>
  </si>
  <si>
    <r>
      <t>○</t>
    </r>
    <r>
      <rPr>
        <b/>
        <sz val="16"/>
        <color theme="1"/>
        <rFont val="ＭＳ ゴシック"/>
      </rPr>
      <t>技術者経歴書（第３号様式その１）</t>
    </r>
  </si>
  <si>
    <t>　　又は３年の各営業年度に含まれる完成工事高を記入すること。</t>
  </si>
  <si>
    <t>　　を記載すること。</t>
  </si>
  <si>
    <t>４．記載する工事は、完成工事高の７割程度を１件ごとに記載し、残りは「その他」としてまとめてよい。</t>
  </si>
  <si>
    <t>５．下請工事の発注者名は、元請業者名とし、工事名は下請工事名とすること。</t>
  </si>
  <si>
    <t>６．請負代金の額は、最終請負契約額を記入すること。</t>
  </si>
  <si>
    <r>
      <rPr>
        <sz val="14"/>
        <color theme="1"/>
        <rFont val="ＭＳ 明朝"/>
      </rPr>
      <t>　　</t>
    </r>
    <r>
      <rPr>
        <u/>
        <sz val="14"/>
        <color theme="1"/>
        <rFont val="ＭＳ 明朝"/>
      </rPr>
      <t>（公共＋民間）の順に各々小計を記載</t>
    </r>
    <r>
      <rPr>
        <sz val="14"/>
        <color theme="1"/>
        <rFont val="ＭＳ 明朝"/>
      </rPr>
      <t>すること。</t>
    </r>
    <r>
      <rPr>
        <u/>
        <sz val="14"/>
        <color theme="1"/>
        <rFont val="ＭＳ 明朝"/>
      </rPr>
      <t>最後に営業年度ごとに申請する種別の完成工事高の合計</t>
    </r>
  </si>
  <si>
    <t>５　「法令による免許等」欄は、希望する工事種別に関するもののみ記載すること。</t>
  </si>
  <si>
    <t>　　書きすること。</t>
  </si>
  <si>
    <t>○新卒者雇用申請書（第５号様式）</t>
  </si>
  <si>
    <t>８．福島県指定様式以外での作成も認めるが、その場合は、指定の記載事項及び方法を満たしていること。</t>
  </si>
  <si>
    <t>〃</t>
  </si>
  <si>
    <t>　　（記載例については、次ページを参照）なお、経営事項審査等で使用した工事経歴書をそのまま使用する場合は、</t>
  </si>
  <si>
    <r>
      <t>1.各営業年度の</t>
    </r>
    <r>
      <rPr>
        <u val="double"/>
        <sz val="14"/>
        <color theme="1"/>
        <rFont val="ＭＳ 明朝"/>
      </rPr>
      <t>工事経歴書から</t>
    </r>
    <r>
      <rPr>
        <sz val="14"/>
        <color theme="1"/>
        <rFont val="ＭＳ 明朝"/>
      </rPr>
      <t>、福島県の工事種別毎に完成工事高、元請完成工事高などを</t>
    </r>
    <r>
      <rPr>
        <u val="double"/>
        <sz val="14"/>
        <color theme="1"/>
        <rFont val="ＭＳ 明朝"/>
      </rPr>
      <t>転記</t>
    </r>
    <r>
      <rPr>
        <sz val="14"/>
        <color theme="1"/>
        <rFont val="ＭＳ 明朝"/>
      </rPr>
      <t>すること。</t>
    </r>
  </si>
  <si>
    <t>　　公共職業能力開発施設及び職業訓練人が設置する認定高等職業</t>
  </si>
  <si>
    <t>　　営業所等に限ります。</t>
  </si>
  <si>
    <t>福島県</t>
    <rPh sb="0" eb="3">
      <t>フクシマケン</t>
    </rPh>
    <phoneticPr fontId="2"/>
  </si>
  <si>
    <t>国道４９号改良工事</t>
    <rPh sb="0" eb="2">
      <t>コクドウ</t>
    </rPh>
    <rPh sb="4" eb="5">
      <t>ゴウ</t>
    </rPh>
    <rPh sb="5" eb="7">
      <t>カイリョウ</t>
    </rPh>
    <rPh sb="7" eb="9">
      <t>コウジ</t>
    </rPh>
    <phoneticPr fontId="2"/>
  </si>
  <si>
    <t>（公共元請　計）</t>
    <rPh sb="1" eb="3">
      <t>コウキョウ</t>
    </rPh>
    <rPh sb="3" eb="5">
      <t>モトウケ</t>
    </rPh>
    <rPh sb="6" eb="7">
      <t>ケイ</t>
    </rPh>
    <phoneticPr fontId="2"/>
  </si>
  <si>
    <t>（民間元請　計）</t>
    <rPh sb="1" eb="3">
      <t>ミンカン</t>
    </rPh>
    <rPh sb="3" eb="5">
      <t>モトウケ</t>
    </rPh>
    <rPh sb="6" eb="7">
      <t>ケイ</t>
    </rPh>
    <phoneticPr fontId="2"/>
  </si>
  <si>
    <t>土木一式　計</t>
    <rPh sb="0" eb="2">
      <t>ドボク</t>
    </rPh>
    <rPh sb="2" eb="4">
      <t>イッシキ</t>
    </rPh>
    <rPh sb="5" eb="6">
      <t>ケイ</t>
    </rPh>
    <phoneticPr fontId="2"/>
  </si>
  <si>
    <t>とび・土工業・コンクリート　計</t>
    <rPh sb="3" eb="4">
      <t>ド</t>
    </rPh>
    <rPh sb="4" eb="6">
      <t>コウギョウ</t>
    </rPh>
    <rPh sb="14" eb="15">
      <t>ケイ</t>
    </rPh>
    <phoneticPr fontId="2"/>
  </si>
  <si>
    <t>一般土木　合計</t>
    <rPh sb="0" eb="2">
      <t>イッパン</t>
    </rPh>
    <rPh sb="2" eb="4">
      <t>ドボク</t>
    </rPh>
    <rPh sb="5" eb="7">
      <t>ゴウケイ</t>
    </rPh>
    <phoneticPr fontId="2"/>
  </si>
  <si>
    <t>令和８年４月１日　～　令和９年３月３１日</t>
  </si>
  <si>
    <t>○○海水浴場整備工事</t>
    <rPh sb="2" eb="4">
      <t>カイスイ</t>
    </rPh>
    <rPh sb="4" eb="6">
      <t>ヨクジョウ</t>
    </rPh>
    <rPh sb="6" eb="8">
      <t>セイビ</t>
    </rPh>
    <rPh sb="8" eb="10">
      <t>コウジ</t>
    </rPh>
    <phoneticPr fontId="2"/>
  </si>
  <si>
    <t>（下請　計）</t>
    <rPh sb="1" eb="3">
      <t>シタウケ</t>
    </rPh>
    <rPh sb="4" eb="5">
      <t>ケイ</t>
    </rPh>
    <phoneticPr fontId="2"/>
  </si>
  <si>
    <t>（建設工事の種類）　土木一式　工事</t>
    <rPh sb="1" eb="3">
      <t>ケンセツ</t>
    </rPh>
    <rPh sb="3" eb="5">
      <t>コウジ</t>
    </rPh>
    <rPh sb="6" eb="8">
      <t>シュルイ</t>
    </rPh>
    <rPh sb="10" eb="12">
      <t>ドボク</t>
    </rPh>
    <rPh sb="12" eb="14">
      <t>イッシキ</t>
    </rPh>
    <rPh sb="15" eb="17">
      <t>コウジ</t>
    </rPh>
    <phoneticPr fontId="2"/>
  </si>
  <si>
    <t>Ｂ</t>
  </si>
  <si>
    <t>注文者</t>
    <rPh sb="0" eb="2">
      <t>チュウモン</t>
    </rPh>
    <rPh sb="2" eb="3">
      <t>シャ</t>
    </rPh>
    <phoneticPr fontId="2"/>
  </si>
  <si>
    <t>元請又は下請の区別</t>
    <rPh sb="0" eb="2">
      <t>モトウケ</t>
    </rPh>
    <rPh sb="2" eb="3">
      <t>マタ</t>
    </rPh>
    <rPh sb="4" eb="6">
      <t>シタウ</t>
    </rPh>
    <rPh sb="7" eb="9">
      <t>クベツ</t>
    </rPh>
    <phoneticPr fontId="2"/>
  </si>
  <si>
    <t>配置技術者</t>
    <rPh sb="0" eb="2">
      <t>ハイチ</t>
    </rPh>
    <rPh sb="2" eb="5">
      <t>ギジュツシャ</t>
    </rPh>
    <phoneticPr fontId="2"/>
  </si>
  <si>
    <t>三春町長　様</t>
    <rPh sb="0" eb="2">
      <t>ミハル</t>
    </rPh>
    <rPh sb="2" eb="4">
      <t>チョウチョウ</t>
    </rPh>
    <phoneticPr fontId="2"/>
  </si>
  <si>
    <t>うち（ＰＣ）</t>
  </si>
  <si>
    <t>完成又は完成予定年月</t>
    <rPh sb="0" eb="2">
      <t>カンセイ</t>
    </rPh>
    <rPh sb="2" eb="3">
      <t>マタ</t>
    </rPh>
    <rPh sb="4" eb="6">
      <t>カンセイ</t>
    </rPh>
    <rPh sb="6" eb="8">
      <t>ヨテイ</t>
    </rPh>
    <rPh sb="8" eb="9">
      <t>ネン</t>
    </rPh>
    <rPh sb="9" eb="10">
      <t>ツキ</t>
    </rPh>
    <phoneticPr fontId="2"/>
  </si>
  <si>
    <t>橋梁整備工事</t>
    <rPh sb="0" eb="2">
      <t>キョウリョウ</t>
    </rPh>
    <rPh sb="2" eb="4">
      <t>セイビ</t>
    </rPh>
    <rPh sb="4" eb="6">
      <t>コウジ</t>
    </rPh>
    <phoneticPr fontId="2"/>
  </si>
  <si>
    <t>工業団地用地造成工事</t>
    <rPh sb="0" eb="2">
      <t>コウギョウ</t>
    </rPh>
    <rPh sb="2" eb="4">
      <t>ダンチ</t>
    </rPh>
    <rPh sb="4" eb="6">
      <t>ヨウチ</t>
    </rPh>
    <rPh sb="6" eb="8">
      <t>ゾウセイ</t>
    </rPh>
    <rPh sb="8" eb="10">
      <t>コウジ</t>
    </rPh>
    <phoneticPr fontId="2"/>
  </si>
  <si>
    <t>マンション用地整備工事</t>
    <rPh sb="5" eb="7">
      <t>ヨウチ</t>
    </rPh>
    <rPh sb="7" eb="9">
      <t>セイビ</t>
    </rPh>
    <rPh sb="9" eb="11">
      <t>コウジ</t>
    </rPh>
    <phoneticPr fontId="2"/>
  </si>
  <si>
    <t>福島　太郎</t>
    <rPh sb="0" eb="2">
      <t>フクシマ</t>
    </rPh>
    <rPh sb="3" eb="5">
      <t>タロウ</t>
    </rPh>
    <phoneticPr fontId="2"/>
  </si>
  <si>
    <t>福島　三郎</t>
    <rPh sb="0" eb="2">
      <t>フクシマ</t>
    </rPh>
    <rPh sb="3" eb="5">
      <t>サブロウ</t>
    </rPh>
    <phoneticPr fontId="2"/>
  </si>
  <si>
    <t>（一般土木）</t>
    <rPh sb="1" eb="3">
      <t>イッパン</t>
    </rPh>
    <rPh sb="3" eb="5">
      <t>ドボク</t>
    </rPh>
    <phoneticPr fontId="2"/>
  </si>
  <si>
    <t>１３２，５５３
　　　　　　０</t>
  </si>
  <si>
    <t>福島　二郎</t>
    <rPh sb="0" eb="2">
      <t>フクシマ</t>
    </rPh>
    <rPh sb="3" eb="5">
      <t>ジロウ</t>
    </rPh>
    <phoneticPr fontId="2"/>
  </si>
  <si>
    <t>大学</t>
    <rPh sb="0" eb="2">
      <t>ダイガク</t>
    </rPh>
    <phoneticPr fontId="2"/>
  </si>
  <si>
    <t>土木工学</t>
    <rPh sb="0" eb="2">
      <t>ドボク</t>
    </rPh>
    <rPh sb="2" eb="4">
      <t>コウガク</t>
    </rPh>
    <phoneticPr fontId="2"/>
  </si>
  <si>
    <t>１　申請する工事種別毎に作成し、審査基準日の直前営業年度末現在における技術者について記載すること。</t>
  </si>
  <si>
    <t>　　く申請する場合に限り、指定外の様式でも可とする。</t>
  </si>
  <si>
    <t>３　同一人が複数の工事種別の技術者要件を満たす場合は、２業種まで技術者として記載することができる。</t>
  </si>
  <si>
    <t>　※経営事項審査で技術者として計上していない者や加点されている許可業種のうち、組み替えができない工事種別への技術者の記</t>
  </si>
  <si>
    <t>　　者の数が、それぞれ「土木一式」、「とび・土工・コンクリート」、「鋼構造物」に含まれているので、これらの許可業種に基づい</t>
  </si>
  <si>
    <t>６　「実務経歴」欄は、審査対象年度に当該技術者が従事した工事のうち最大のものを１年に１件記載するものとし、</t>
  </si>
  <si>
    <t>南会津営業所</t>
    <rPh sb="0" eb="3">
      <t>ミナミアイヅ</t>
    </rPh>
    <rPh sb="3" eb="6">
      <t>エイギョウショ</t>
    </rPh>
    <phoneticPr fontId="2"/>
  </si>
  <si>
    <t>田島　次郎</t>
    <rPh sb="0" eb="2">
      <t>タジマ</t>
    </rPh>
    <rPh sb="3" eb="5">
      <t>ジロウ</t>
    </rPh>
    <phoneticPr fontId="2"/>
  </si>
  <si>
    <t>令和5年11月</t>
    <rPh sb="0" eb="2">
      <t>レイワ</t>
    </rPh>
    <rPh sb="3" eb="4">
      <t>ネン</t>
    </rPh>
    <rPh sb="6" eb="7">
      <t>ガツ</t>
    </rPh>
    <phoneticPr fontId="2"/>
  </si>
  <si>
    <t>三春町</t>
    <rPh sb="0" eb="3">
      <t>ミハルマチ</t>
    </rPh>
    <phoneticPr fontId="2"/>
  </si>
  <si>
    <t>福島建設株式会社</t>
    <rPh sb="0" eb="2">
      <t>フクシマ</t>
    </rPh>
    <rPh sb="2" eb="4">
      <t>ケンセツ</t>
    </rPh>
    <rPh sb="4" eb="6">
      <t>カブシキ</t>
    </rPh>
    <rPh sb="6" eb="8">
      <t>カイシャ</t>
    </rPh>
    <phoneticPr fontId="2"/>
  </si>
  <si>
    <t>代表取締役</t>
    <rPh sb="0" eb="2">
      <t>ダイヒョウ</t>
    </rPh>
    <rPh sb="2" eb="5">
      <t>トリシマリヤク</t>
    </rPh>
    <phoneticPr fontId="2"/>
  </si>
  <si>
    <t>２．委任する場合、見積入札・契約締結・代金請求受領の権限は</t>
  </si>
  <si>
    <t>　　すべて委任してください。</t>
  </si>
  <si>
    <t>３．受任者の印と契約時使用印鑑は同じものとしてください。</t>
  </si>
  <si>
    <t>４．建設工事、測量等の申請業種に関わる許可や登録が必要な</t>
  </si>
  <si>
    <t>　　場合は、委任先とできるのは、それらの許可や登録がある</t>
  </si>
  <si>
    <t>６．日付、宛先等も漏れなく記載してください。</t>
  </si>
  <si>
    <t>福島県福島市杉妻町２番１６号</t>
    <rPh sb="0" eb="3">
      <t>フクシマケン</t>
    </rPh>
    <rPh sb="3" eb="6">
      <t>フクシマシ</t>
    </rPh>
    <rPh sb="6" eb="7">
      <t>スギ</t>
    </rPh>
    <rPh sb="7" eb="8">
      <t>ツマ</t>
    </rPh>
    <rPh sb="8" eb="9">
      <t>マチ</t>
    </rPh>
    <rPh sb="10" eb="11">
      <t>バン</t>
    </rPh>
    <rPh sb="13" eb="14">
      <t>ゴウ</t>
    </rPh>
    <phoneticPr fontId="2"/>
  </si>
  <si>
    <r>
      <t>２．新卒者とは、資格審査の審査基準日の</t>
    </r>
    <r>
      <rPr>
        <sz val="14"/>
        <color theme="1"/>
        <rFont val="Century"/>
      </rPr>
      <t>3</t>
    </r>
    <r>
      <rPr>
        <sz val="14"/>
        <color theme="1"/>
        <rFont val="ＭＳ 明朝"/>
      </rPr>
      <t>年前の年度の</t>
    </r>
    <r>
      <rPr>
        <sz val="14"/>
        <color theme="1"/>
        <rFont val="Century"/>
      </rPr>
      <t>4</t>
    </r>
    <r>
      <rPr>
        <sz val="14"/>
        <color theme="1"/>
        <rFont val="ＭＳ 明朝"/>
      </rPr>
      <t>月</t>
    </r>
    <r>
      <rPr>
        <sz val="14"/>
        <color theme="1"/>
        <rFont val="Century"/>
      </rPr>
      <t>1</t>
    </r>
    <r>
      <rPr>
        <sz val="14"/>
        <color theme="1"/>
        <rFont val="ＭＳ 明朝"/>
      </rPr>
      <t>日以</t>
    </r>
    <rPh sb="24" eb="25">
      <t>ド</t>
    </rPh>
    <rPh sb="27" eb="28">
      <t>ガツ</t>
    </rPh>
    <rPh sb="29" eb="30">
      <t>ニチ</t>
    </rPh>
    <rPh sb="30" eb="31">
      <t>イ</t>
    </rPh>
    <phoneticPr fontId="2"/>
  </si>
  <si>
    <t>　　等取得確認通知書等の写しを添付すること。</t>
  </si>
  <si>
    <t>第２号様式</t>
  </si>
  <si>
    <t>令和5年4月</t>
    <rPh sb="0" eb="2">
      <t>レイワ</t>
    </rPh>
    <rPh sb="3" eb="4">
      <t>ネン</t>
    </rPh>
    <rPh sb="5" eb="6">
      <t>ガツ</t>
    </rPh>
    <phoneticPr fontId="2"/>
  </si>
  <si>
    <t>令和5年12月</t>
    <rPh sb="0" eb="2">
      <t>レイワ</t>
    </rPh>
    <rPh sb="3" eb="4">
      <t>ネン</t>
    </rPh>
    <rPh sb="6" eb="7">
      <t>ガツ</t>
    </rPh>
    <phoneticPr fontId="2"/>
  </si>
  <si>
    <t>三春町長　</t>
    <rPh sb="0" eb="2">
      <t>ミハル</t>
    </rPh>
    <rPh sb="2" eb="4">
      <t>チョウチョウ</t>
    </rPh>
    <phoneticPr fontId="2"/>
  </si>
  <si>
    <r>
      <t>契</t>
    </r>
    <r>
      <rPr>
        <b/>
        <sz val="11"/>
        <color theme="1"/>
        <rFont val="Century"/>
      </rPr>
      <t xml:space="preserve"> </t>
    </r>
    <r>
      <rPr>
        <b/>
        <sz val="11"/>
        <color theme="1"/>
        <rFont val="ＭＳ 明朝"/>
      </rPr>
      <t>約</t>
    </r>
    <r>
      <rPr>
        <b/>
        <sz val="11"/>
        <color theme="1"/>
        <rFont val="Century"/>
      </rPr>
      <t xml:space="preserve"> </t>
    </r>
    <r>
      <rPr>
        <b/>
        <sz val="11"/>
        <color theme="1"/>
        <rFont val="ＭＳ 明朝"/>
      </rPr>
      <t>時</t>
    </r>
    <r>
      <rPr>
        <b/>
        <sz val="11"/>
        <color theme="1"/>
        <rFont val="Century"/>
      </rPr>
      <t xml:space="preserve"> </t>
    </r>
    <r>
      <rPr>
        <b/>
        <sz val="11"/>
        <color theme="1"/>
        <rFont val="ＭＳ 明朝"/>
      </rPr>
      <t>使</t>
    </r>
    <r>
      <rPr>
        <b/>
        <sz val="11"/>
        <color theme="1"/>
        <rFont val="Century"/>
      </rPr>
      <t xml:space="preserve"> </t>
    </r>
    <r>
      <rPr>
        <b/>
        <sz val="11"/>
        <color theme="1"/>
        <rFont val="ＭＳ 明朝"/>
      </rPr>
      <t>用</t>
    </r>
    <r>
      <rPr>
        <b/>
        <sz val="11"/>
        <color theme="1"/>
        <rFont val="Century"/>
      </rPr>
      <t xml:space="preserve"> </t>
    </r>
    <r>
      <rPr>
        <b/>
        <sz val="11"/>
        <color theme="1"/>
        <rFont val="ＭＳ 明朝"/>
      </rPr>
      <t>印</t>
    </r>
    <r>
      <rPr>
        <b/>
        <sz val="11"/>
        <color theme="1"/>
        <rFont val="Century"/>
      </rPr>
      <t xml:space="preserve"> </t>
    </r>
    <r>
      <rPr>
        <b/>
        <sz val="11"/>
        <color theme="1"/>
        <rFont val="ＭＳ 明朝"/>
      </rPr>
      <t>鑑</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</si>
</sst>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61">
    <font>
      <sz val="11"/>
      <color theme="1"/>
      <name val="游ゴシック"/>
      <family val="3"/>
      <scheme val="minor"/>
    </font>
    <font>
      <sz val="11"/>
      <color auto="1"/>
      <name val="ＭＳ Ｐゴシック"/>
      <family val="3"/>
    </font>
    <font>
      <sz val="6"/>
      <color auto="1"/>
      <name val="游ゴシック"/>
      <family val="3"/>
    </font>
    <font>
      <b/>
      <sz val="10"/>
      <color indexed="8"/>
      <name val="ＭＳ ゴシック"/>
      <family val="3"/>
    </font>
    <font>
      <sz val="12"/>
      <color indexed="8"/>
      <name val="ＭＳ 明朝"/>
      <family val="1"/>
    </font>
    <font>
      <sz val="10"/>
      <color indexed="8"/>
      <name val="ＭＳ 明朝"/>
      <family val="1"/>
    </font>
    <font>
      <sz val="10"/>
      <color auto="1"/>
      <name val="ＭＳ Ｐゴシック"/>
      <family val="3"/>
    </font>
    <font>
      <sz val="12"/>
      <color indexed="8"/>
      <name val="ＤＦ行書体"/>
      <family val="4"/>
    </font>
    <font>
      <sz val="10.5"/>
      <color auto="1"/>
      <name val="ＭＳ 明朝"/>
      <family val="1"/>
    </font>
    <font>
      <sz val="9"/>
      <color auto="1"/>
      <name val="ＭＳ 明朝"/>
      <family val="1"/>
    </font>
    <font>
      <sz val="10"/>
      <color auto="1"/>
      <name val="ＭＳ 明朝"/>
      <family val="1"/>
    </font>
    <font>
      <sz val="9"/>
      <color indexed="8"/>
      <name val="ＭＳ 明朝"/>
      <family val="1"/>
    </font>
    <font>
      <sz val="8"/>
      <color indexed="8"/>
      <name val="ＭＳ 明朝"/>
      <family val="1"/>
    </font>
    <font>
      <sz val="12"/>
      <color auto="1"/>
      <name val="ＭＳ Ｐゴシック"/>
      <family val="3"/>
    </font>
    <font>
      <sz val="9"/>
      <color theme="1"/>
      <name val="游ゴシック"/>
      <family val="2"/>
      <scheme val="minor"/>
    </font>
    <font>
      <sz val="9"/>
      <color auto="1"/>
      <name val="ＭＳ Ｐゴシック"/>
      <family val="3"/>
    </font>
    <font>
      <sz val="8"/>
      <color auto="1"/>
      <name val="ＭＳ Ｐゴシック"/>
      <family val="3"/>
    </font>
    <font>
      <sz val="10"/>
      <color indexed="8"/>
      <name val="ＤＦ行書体"/>
      <family val="4"/>
    </font>
    <font>
      <sz val="14"/>
      <color indexed="8"/>
      <name val="ＤＦ行書体"/>
      <family val="4"/>
    </font>
    <font>
      <sz val="10.5"/>
      <color theme="1"/>
      <name val="ＭＳ 明朝"/>
      <family val="1"/>
    </font>
    <font>
      <sz val="10"/>
      <color theme="1"/>
      <name val="ＭＳ 明朝"/>
      <family val="1"/>
    </font>
    <font>
      <sz val="20"/>
      <color theme="1"/>
      <name val="ＭＳ 明朝"/>
      <family val="1"/>
    </font>
    <font>
      <u val="double"/>
      <sz val="10.5"/>
      <color theme="1"/>
      <name val="ＭＳ 明朝"/>
      <family val="1"/>
    </font>
    <font>
      <sz val="8"/>
      <color theme="1"/>
      <name val="ＭＳ 明朝"/>
      <family val="1"/>
    </font>
    <font>
      <b/>
      <sz val="18"/>
      <color theme="1"/>
      <name val="ＭＳ ゴシック"/>
      <family val="3"/>
    </font>
    <font>
      <sz val="14"/>
      <color theme="1"/>
      <name val="ＭＳ 明朝"/>
      <family val="1"/>
    </font>
    <font>
      <u/>
      <sz val="14"/>
      <color theme="1"/>
      <name val="ＭＳ 明朝"/>
      <family val="1"/>
    </font>
    <font>
      <sz val="16"/>
      <color theme="1"/>
      <name val="ＭＳ 明朝"/>
      <family val="1"/>
    </font>
    <font>
      <b/>
      <sz val="16"/>
      <color theme="1"/>
      <name val="ＭＳ 明朝"/>
      <family val="1"/>
    </font>
    <font>
      <u/>
      <sz val="10.5"/>
      <color theme="1"/>
      <name val="ＭＳ 明朝"/>
      <family val="1"/>
    </font>
    <font>
      <sz val="16"/>
      <color theme="1"/>
      <name val="游ゴシック"/>
      <family val="2"/>
      <scheme val="minor"/>
    </font>
    <font>
      <u/>
      <sz val="12"/>
      <color theme="1"/>
      <name val="ＭＳ 明朝"/>
      <family val="1"/>
    </font>
    <font>
      <sz val="12"/>
      <color theme="1"/>
      <name val="ＭＳ 明朝"/>
      <family val="1"/>
    </font>
    <font>
      <sz val="12"/>
      <color theme="1"/>
      <name val="游ゴシック"/>
      <family val="2"/>
      <scheme val="minor"/>
    </font>
    <font>
      <u/>
      <sz val="11"/>
      <color theme="1"/>
      <name val="游ゴシック"/>
      <family val="2"/>
      <scheme val="minor"/>
    </font>
    <font>
      <u/>
      <sz val="12"/>
      <color theme="1"/>
      <name val="游ゴシック"/>
      <family val="2"/>
      <scheme val="minor"/>
    </font>
    <font>
      <sz val="12"/>
      <color theme="1"/>
      <name val="ＭＳ ゴシック"/>
      <family val="3"/>
    </font>
    <font>
      <sz val="11"/>
      <color theme="1"/>
      <name val="游ゴシック"/>
      <family val="3"/>
      <scheme val="minor"/>
    </font>
    <font>
      <u val="double"/>
      <sz val="12"/>
      <color theme="1"/>
      <name val="ＭＳ 明朝"/>
      <family val="1"/>
    </font>
    <font>
      <u val="double"/>
      <sz val="12"/>
      <color theme="1"/>
      <name val="游ゴシック"/>
      <family val="2"/>
      <scheme val="minor"/>
    </font>
    <font>
      <u val="double"/>
      <sz val="18"/>
      <color theme="1"/>
      <name val="ＭＳ 明朝"/>
      <family val="1"/>
    </font>
    <font>
      <sz val="11"/>
      <color theme="1"/>
      <name val="ＭＳ 明朝"/>
      <family val="1"/>
    </font>
    <font>
      <sz val="14"/>
      <color theme="1"/>
      <name val="ＭＳ ゴシック"/>
      <family val="3"/>
    </font>
    <font>
      <sz val="11"/>
      <color auto="1"/>
      <name val="ＭＳ Ｐ明朝"/>
      <family val="1"/>
    </font>
    <font>
      <sz val="18"/>
      <color auto="1"/>
      <name val="ＭＳ Ｐ明朝"/>
      <family val="1"/>
    </font>
    <font>
      <sz val="20"/>
      <color auto="1"/>
      <name val="ＭＳ Ｐ明朝"/>
      <family val="1"/>
    </font>
    <font>
      <sz val="12"/>
      <color auto="1"/>
      <name val="ＭＳ Ｐ明朝"/>
      <family val="1"/>
    </font>
    <font>
      <sz val="14"/>
      <color auto="1"/>
      <name val="ＭＳ Ｐ明朝"/>
      <family val="1"/>
    </font>
    <font>
      <sz val="16"/>
      <color auto="1"/>
      <name val="ＭＳ Ｐ明朝"/>
      <family val="1"/>
    </font>
    <font>
      <sz val="28"/>
      <color auto="1"/>
      <name val="HG丸ｺﾞｼｯｸM-PRO"/>
      <family val="3"/>
    </font>
    <font>
      <sz val="9"/>
      <color theme="1"/>
      <name val="ＭＳ 明朝"/>
      <family val="1"/>
    </font>
    <font>
      <b/>
      <sz val="14"/>
      <color theme="1"/>
      <name val="ＭＳ 明朝"/>
      <family val="1"/>
    </font>
    <font>
      <sz val="18"/>
      <color theme="1"/>
      <name val="ＭＳ 明朝"/>
      <family val="1"/>
    </font>
    <font>
      <b/>
      <sz val="11"/>
      <color theme="1"/>
      <name val="ＭＳ 明朝"/>
      <family val="1"/>
    </font>
    <font>
      <sz val="11"/>
      <color auto="1"/>
      <name val="ＭＳ 明朝"/>
      <family val="1"/>
    </font>
    <font>
      <sz val="11"/>
      <color auto="1"/>
      <name val="游ゴシック"/>
      <family val="2"/>
      <scheme val="minor"/>
    </font>
    <font>
      <u/>
      <sz val="9"/>
      <color rgb="FFFF0000"/>
      <name val="ＭＳ 明朝"/>
      <family val="1"/>
    </font>
    <font>
      <b/>
      <sz val="11"/>
      <color theme="1"/>
      <name val="ＭＳ ゴシック"/>
      <family val="3"/>
    </font>
    <font>
      <sz val="10.5"/>
      <color theme="1"/>
      <name val="Century"/>
      <family val="1"/>
    </font>
    <font>
      <sz val="11"/>
      <color theme="1"/>
      <name val="ＭＳ ゴシック"/>
      <family val="3"/>
    </font>
    <font>
      <sz val="6"/>
      <color auto="1"/>
      <name val="ＭＳ Ｐゴシック"/>
      <family val="3"/>
    </font>
  </fonts>
  <fills count="4">
    <fill>
      <patternFill patternType="none"/>
    </fill>
    <fill>
      <patternFill patternType="gray125"/>
    </fill>
    <fill>
      <patternFill patternType="solid">
        <fgColor indexed="23"/>
        <bgColor indexed="64"/>
      </patternFill>
    </fill>
    <fill>
      <patternFill patternType="solid">
        <fgColor theme="8" tint="0.6"/>
        <bgColor indexed="64"/>
      </patternFill>
    </fill>
  </fills>
  <borders count="62">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style="double">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right/>
      <top/>
      <bottom style="medium">
        <color auto="1"/>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uble">
        <color auto="1"/>
      </right>
      <top style="double">
        <color auto="1"/>
      </top>
      <bottom style="double">
        <color auto="1"/>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86">
    <xf numFmtId="0" fontId="0" fillId="0" borderId="0" xfId="0">
      <alignment vertical="center"/>
    </xf>
    <xf numFmtId="0" fontId="1" fillId="0" borderId="0" xfId="2">
      <alignment vertical="center"/>
    </xf>
    <xf numFmtId="0" fontId="3" fillId="0" borderId="0" xfId="2" applyFont="1" applyAlignment="1">
      <alignmen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0" xfId="2" applyFont="1" applyAlignment="1">
      <alignment horizontal="center" vertical="center" wrapText="1"/>
    </xf>
    <xf numFmtId="0" fontId="8" fillId="0" borderId="0" xfId="2" applyFont="1" applyAlignment="1">
      <alignment horizontal="left" vertical="center" indent="1"/>
    </xf>
    <xf numFmtId="58" fontId="9" fillId="0" borderId="0" xfId="2" applyNumberFormat="1" applyFont="1" applyAlignment="1">
      <alignment horizontal="left" vertical="center" indent="2"/>
    </xf>
    <xf numFmtId="0" fontId="10" fillId="0" borderId="0" xfId="2" applyFont="1" applyAlignment="1">
      <alignment horizontal="left" vertical="center" indent="2"/>
    </xf>
    <xf numFmtId="0" fontId="11" fillId="0" borderId="0" xfId="2" applyFont="1" applyAlignment="1">
      <alignment horizontal="justify"/>
    </xf>
    <xf numFmtId="0" fontId="12" fillId="0" borderId="0" xfId="2" applyFont="1" applyAlignment="1">
      <alignment horizontal="justify" vertical="center" wrapText="1"/>
    </xf>
    <xf numFmtId="0" fontId="13" fillId="0" borderId="0" xfId="2" applyFont="1" applyAlignment="1">
      <alignment horizontal="center" vertical="center" wrapText="1"/>
    </xf>
    <xf numFmtId="0" fontId="5"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right" vertical="center" wrapText="1"/>
    </xf>
    <xf numFmtId="0" fontId="5" fillId="0" borderId="5" xfId="0" applyFont="1" applyBorder="1" applyAlignment="1">
      <alignment horizontal="left" vertical="center" wrapText="1"/>
    </xf>
    <xf numFmtId="0" fontId="5" fillId="0" borderId="6" xfId="0" applyFont="1" applyBorder="1" applyAlignment="1">
      <alignment horizontal="right" vertical="center" wrapText="1"/>
    </xf>
    <xf numFmtId="0" fontId="5" fillId="0" borderId="7" xfId="0" applyFont="1" applyBorder="1" applyAlignment="1">
      <alignment horizontal="right" vertical="center" wrapText="1"/>
    </xf>
    <xf numFmtId="0" fontId="5" fillId="0" borderId="0" xfId="2" applyFont="1" applyAlignment="1">
      <alignment horizontal="right" vertical="center" wrapText="1"/>
    </xf>
    <xf numFmtId="58" fontId="14" fillId="0" borderId="0" xfId="0" applyNumberFormat="1" applyFont="1" applyAlignment="1">
      <alignment horizontal="left" vertical="center" indent="2"/>
    </xf>
    <xf numFmtId="0" fontId="15" fillId="0" borderId="0" xfId="2" applyFont="1">
      <alignment vertical="center"/>
    </xf>
    <xf numFmtId="0" fontId="16" fillId="0" borderId="0" xfId="2" applyFont="1" applyAlignment="1">
      <alignment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17" fillId="0" borderId="0" xfId="0" applyFont="1" applyBorder="1" applyAlignment="1">
      <alignment horizontal="right" vertical="center" wrapText="1"/>
    </xf>
    <xf numFmtId="0" fontId="5" fillId="0" borderId="8" xfId="0" applyFont="1" applyBorder="1" applyAlignment="1">
      <alignment horizontal="left" vertical="center" wrapText="1"/>
    </xf>
    <xf numFmtId="0" fontId="17" fillId="0" borderId="10" xfId="0" applyFont="1" applyBorder="1" applyAlignment="1">
      <alignment horizontal="right" vertical="center" wrapText="1"/>
    </xf>
    <xf numFmtId="0" fontId="5" fillId="0" borderId="9" xfId="0" applyFont="1" applyBorder="1" applyAlignment="1">
      <alignment horizontal="right"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2" applyFont="1" applyBorder="1" applyAlignment="1">
      <alignment horizontal="left" vertical="center" shrinkToFit="1"/>
    </xf>
    <xf numFmtId="0" fontId="5" fillId="0" borderId="0" xfId="2" applyFont="1" applyAlignment="1">
      <alignment horizontal="left" vertical="center" wrapText="1"/>
    </xf>
    <xf numFmtId="0" fontId="14" fillId="0" borderId="0" xfId="0" applyFont="1" applyAlignment="1">
      <alignment horizontal="left" vertical="center"/>
    </xf>
    <xf numFmtId="0" fontId="5" fillId="0" borderId="7" xfId="2" applyFont="1" applyBorder="1" applyAlignment="1">
      <alignment horizontal="center" vertical="center" wrapText="1"/>
    </xf>
    <xf numFmtId="0" fontId="5" fillId="0" borderId="4" xfId="2" applyFont="1" applyBorder="1" applyAlignment="1">
      <alignment horizontal="center" vertical="center" shrinkToFit="1"/>
    </xf>
    <xf numFmtId="0" fontId="1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2" applyFont="1" applyBorder="1" applyAlignment="1">
      <alignment horizontal="left" vertical="top" wrapText="1"/>
    </xf>
    <xf numFmtId="0" fontId="5" fillId="0" borderId="0" xfId="2" applyFont="1" applyAlignment="1">
      <alignment horizontal="left" vertical="top"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0" xfId="2" applyFont="1" applyAlignment="1">
      <alignment horizontal="left" vertical="center"/>
    </xf>
    <xf numFmtId="0" fontId="5" fillId="0" borderId="0" xfId="2" applyFont="1" applyAlignment="1">
      <alignment horizontal="left" vertical="center" shrinkToFit="1"/>
    </xf>
    <xf numFmtId="0" fontId="5" fillId="0" borderId="11"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5" xfId="2" applyFont="1" applyBorder="1" applyAlignment="1">
      <alignment vertical="center" wrapText="1"/>
    </xf>
    <xf numFmtId="0" fontId="6" fillId="0" borderId="6" xfId="2" applyFont="1" applyBorder="1" applyAlignment="1">
      <alignment vertical="center" wrapText="1"/>
    </xf>
    <xf numFmtId="0" fontId="6" fillId="0" borderId="7" xfId="2" applyFont="1" applyBorder="1" applyAlignment="1">
      <alignment vertical="center" wrapText="1"/>
    </xf>
    <xf numFmtId="0" fontId="5" fillId="0" borderId="4" xfId="0" applyFont="1" applyBorder="1" applyAlignment="1">
      <alignment horizontal="left" vertical="center" shrinkToFit="1"/>
    </xf>
    <xf numFmtId="0" fontId="6" fillId="0" borderId="11" xfId="2" applyFont="1" applyBorder="1" applyAlignment="1">
      <alignment vertical="center" wrapText="1"/>
    </xf>
    <xf numFmtId="0" fontId="6" fillId="0" borderId="12" xfId="2" applyFont="1" applyBorder="1" applyAlignment="1">
      <alignment vertical="center" wrapText="1"/>
    </xf>
    <xf numFmtId="0" fontId="6" fillId="0" borderId="13" xfId="2" applyFont="1" applyBorder="1" applyAlignment="1">
      <alignment vertical="center" wrapText="1"/>
    </xf>
    <xf numFmtId="0" fontId="5" fillId="0" borderId="4" xfId="0" applyFont="1" applyBorder="1" applyAlignment="1">
      <alignment horizontal="left" vertical="center" wrapText="1"/>
    </xf>
    <xf numFmtId="0" fontId="5" fillId="0" borderId="0" xfId="2" applyFont="1" applyAlignment="1">
      <alignment horizontal="center" vertical="center" wrapText="1"/>
    </xf>
    <xf numFmtId="0" fontId="5" fillId="0" borderId="4" xfId="2" applyFont="1" applyBorder="1" applyAlignment="1">
      <alignment horizontal="left" vertical="top" wrapText="1"/>
    </xf>
    <xf numFmtId="0" fontId="4" fillId="0" borderId="4" xfId="2" applyFont="1" applyBorder="1" applyAlignment="1">
      <alignment horizontal="center" vertical="center" wrapText="1"/>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19" fillId="0" borderId="10" xfId="0" applyFont="1" applyBorder="1" applyAlignment="1"/>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vertical="center" wrapText="1"/>
    </xf>
    <xf numFmtId="0" fontId="22" fillId="0" borderId="18" xfId="0" applyFont="1" applyBorder="1" applyAlignment="1">
      <alignment vertical="center" wrapText="1"/>
    </xf>
    <xf numFmtId="0" fontId="19" fillId="0" borderId="0" xfId="0" applyFont="1" applyBorder="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center" vertical="center" shrinkToFit="1"/>
    </xf>
    <xf numFmtId="0" fontId="19" fillId="0" borderId="19" xfId="0" applyFont="1" applyBorder="1" applyAlignment="1">
      <alignment vertical="center"/>
    </xf>
    <xf numFmtId="0" fontId="0" fillId="0" borderId="19" xfId="0" applyBorder="1" applyAlignment="1">
      <alignment vertical="center"/>
    </xf>
    <xf numFmtId="0" fontId="19" fillId="0" borderId="20" xfId="0" applyFont="1" applyBorder="1" applyAlignment="1">
      <alignment horizontal="center" vertical="center"/>
    </xf>
    <xf numFmtId="0" fontId="19" fillId="0" borderId="10" xfId="0" applyFont="1" applyBorder="1" applyAlignment="1">
      <alignment horizontal="center" vertical="center"/>
    </xf>
    <xf numFmtId="0" fontId="19" fillId="0" borderId="21" xfId="0" applyFont="1" applyBorder="1" applyAlignment="1">
      <alignment vertical="center" wrapText="1"/>
    </xf>
    <xf numFmtId="0" fontId="22" fillId="0" borderId="21" xfId="0" applyFont="1" applyBorder="1" applyAlignment="1">
      <alignment vertical="center" wrapText="1"/>
    </xf>
    <xf numFmtId="0" fontId="28" fillId="0" borderId="18" xfId="0" applyFont="1" applyBorder="1">
      <alignment vertical="center"/>
    </xf>
    <xf numFmtId="0" fontId="29" fillId="0" borderId="0" xfId="0" applyFont="1" applyBorder="1" applyAlignment="1">
      <alignment vertical="center" shrinkToFit="1"/>
    </xf>
    <xf numFmtId="0" fontId="30" fillId="0" borderId="0" xfId="0" applyFont="1" applyAlignment="1">
      <alignment horizontal="center" vertical="center" shrinkToFit="1"/>
    </xf>
    <xf numFmtId="0" fontId="31" fillId="0" borderId="10" xfId="0" applyFont="1" applyBorder="1" applyAlignment="1">
      <alignment vertical="center" shrinkToFit="1"/>
    </xf>
    <xf numFmtId="0" fontId="32"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17" xfId="0" applyFont="1" applyBorder="1" applyAlignment="1">
      <alignment horizontal="center" vertical="center" wrapText="1"/>
    </xf>
    <xf numFmtId="0" fontId="32" fillId="0" borderId="23" xfId="0" applyFont="1" applyBorder="1" applyAlignment="1">
      <alignment vertical="center"/>
    </xf>
    <xf numFmtId="0" fontId="33" fillId="0" borderId="23" xfId="0" applyFont="1" applyBorder="1" applyAlignment="1">
      <alignment vertical="center"/>
    </xf>
    <xf numFmtId="0" fontId="32" fillId="0" borderId="23" xfId="0" applyFont="1" applyBorder="1" applyAlignment="1">
      <alignment vertical="top"/>
    </xf>
    <xf numFmtId="0" fontId="33" fillId="0" borderId="23" xfId="0" applyFont="1" applyBorder="1" applyAlignment="1">
      <alignment vertical="top"/>
    </xf>
    <xf numFmtId="0" fontId="19" fillId="0" borderId="21" xfId="0" applyFont="1" applyBorder="1">
      <alignment vertical="center"/>
    </xf>
    <xf numFmtId="0" fontId="34" fillId="0" borderId="0" xfId="0" applyFont="1" applyBorder="1" applyAlignment="1">
      <alignment vertical="center" shrinkToFit="1"/>
    </xf>
    <xf numFmtId="0" fontId="35" fillId="0" borderId="10" xfId="0" applyFont="1" applyBorder="1" applyAlignment="1">
      <alignment vertical="center" shrinkToFit="1"/>
    </xf>
    <xf numFmtId="0" fontId="32" fillId="0" borderId="20"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19" fillId="0" borderId="10" xfId="0" applyFont="1" applyBorder="1" applyAlignment="1">
      <alignment horizontal="right"/>
    </xf>
    <xf numFmtId="0" fontId="36" fillId="0" borderId="0" xfId="0" applyFont="1">
      <alignment vertical="center"/>
    </xf>
    <xf numFmtId="0" fontId="19" fillId="0" borderId="10" xfId="0" applyFont="1" applyBorder="1" applyAlignment="1">
      <alignment horizont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vertical="center" wrapText="1"/>
    </xf>
    <xf numFmtId="0" fontId="22" fillId="0" borderId="26" xfId="0" applyFont="1" applyBorder="1" applyAlignment="1">
      <alignment vertical="center" wrapText="1"/>
    </xf>
    <xf numFmtId="0" fontId="22" fillId="0" borderId="18" xfId="0" applyFont="1" applyBorder="1" applyAlignment="1">
      <alignment horizontal="center" vertical="center" wrapText="1"/>
    </xf>
    <xf numFmtId="0" fontId="19" fillId="0" borderId="18" xfId="0" applyFont="1" applyBorder="1" applyAlignment="1">
      <alignment horizontal="left" vertical="center" wrapText="1"/>
    </xf>
    <xf numFmtId="38" fontId="38" fillId="0" borderId="18" xfId="3" applyFont="1" applyBorder="1" applyAlignment="1">
      <alignment horizontal="center" vertical="center" wrapText="1"/>
    </xf>
    <xf numFmtId="0" fontId="22" fillId="0" borderId="0"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1" xfId="0" applyFont="1" applyBorder="1" applyAlignment="1">
      <alignment horizontal="left" vertical="center" wrapText="1"/>
    </xf>
    <xf numFmtId="38" fontId="32" fillId="0" borderId="21" xfId="3" applyFont="1" applyBorder="1" applyAlignment="1">
      <alignment horizontal="center" vertical="center" wrapText="1"/>
    </xf>
    <xf numFmtId="0" fontId="19" fillId="0" borderId="0" xfId="0" applyFont="1" applyBorder="1" applyAlignment="1">
      <alignment horizontal="center" vertical="center" wrapText="1"/>
    </xf>
    <xf numFmtId="0" fontId="19" fillId="0" borderId="26" xfId="0" applyFont="1" applyBorder="1">
      <alignment vertical="center"/>
    </xf>
    <xf numFmtId="0" fontId="32" fillId="0" borderId="23" xfId="0" applyFont="1" applyBorder="1" applyAlignment="1">
      <alignment horizontal="center" vertical="center"/>
    </xf>
    <xf numFmtId="0" fontId="33" fillId="0" borderId="23" xfId="0" applyFont="1" applyBorder="1" applyAlignment="1">
      <alignment horizontal="center" vertical="center"/>
    </xf>
    <xf numFmtId="0" fontId="32" fillId="0" borderId="16" xfId="0" applyFont="1" applyBorder="1" applyAlignment="1">
      <alignment horizontal="center" vertical="top" wrapText="1"/>
    </xf>
    <xf numFmtId="0" fontId="33" fillId="0" borderId="17" xfId="0" applyFont="1" applyBorder="1" applyAlignment="1">
      <alignment horizontal="center" vertical="top"/>
    </xf>
    <xf numFmtId="0" fontId="33" fillId="0" borderId="20" xfId="0" applyFont="1" applyBorder="1" applyAlignment="1">
      <alignment horizontal="center" vertical="center" wrapText="1"/>
    </xf>
    <xf numFmtId="0" fontId="33" fillId="0" borderId="20" xfId="0" applyFont="1" applyBorder="1" applyAlignment="1">
      <alignment horizontal="center" vertical="top"/>
    </xf>
    <xf numFmtId="0" fontId="33" fillId="0" borderId="10" xfId="0" applyFont="1" applyBorder="1" applyAlignment="1">
      <alignment horizontal="center" vertical="top"/>
    </xf>
    <xf numFmtId="0" fontId="33" fillId="0" borderId="24" xfId="0" applyFont="1" applyBorder="1" applyAlignment="1">
      <alignment horizontal="center" vertical="center" wrapText="1"/>
    </xf>
    <xf numFmtId="0" fontId="33" fillId="0" borderId="24" xfId="0" applyFont="1" applyBorder="1" applyAlignment="1">
      <alignment horizontal="center" vertical="top"/>
    </xf>
    <xf numFmtId="0" fontId="33" fillId="0" borderId="25" xfId="0" applyFont="1" applyBorder="1" applyAlignment="1">
      <alignment horizontal="center" vertical="top"/>
    </xf>
    <xf numFmtId="0" fontId="19" fillId="0" borderId="10" xfId="0" applyFont="1" applyBorder="1" applyAlignment="1">
      <alignment horizontal="left"/>
    </xf>
    <xf numFmtId="0" fontId="0" fillId="0" borderId="0" xfId="0" applyAlignment="1">
      <alignment vertical="center" shrinkToFit="1"/>
    </xf>
    <xf numFmtId="0" fontId="19" fillId="0" borderId="26" xfId="0" applyFont="1" applyBorder="1" applyAlignment="1">
      <alignment horizontal="center" vertical="center" wrapText="1"/>
    </xf>
    <xf numFmtId="0" fontId="19" fillId="0" borderId="26" xfId="0" applyFont="1" applyBorder="1" applyAlignment="1">
      <alignment horizontal="left" vertical="center" wrapText="1"/>
    </xf>
    <xf numFmtId="38" fontId="32" fillId="0" borderId="26" xfId="3"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shrinkToFi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0" fillId="0" borderId="26" xfId="0" applyBorder="1" applyAlignment="1">
      <alignment horizontal="center" vertical="center" shrinkToFit="1"/>
    </xf>
    <xf numFmtId="0" fontId="0" fillId="0" borderId="0" xfId="0" applyBorder="1" applyAlignment="1">
      <alignment horizontal="center" vertical="center" shrinkToFit="1"/>
    </xf>
    <xf numFmtId="0" fontId="19" fillId="0" borderId="18" xfId="0" applyFont="1" applyBorder="1" applyAlignment="1">
      <alignment horizontal="center" vertical="center" wrapText="1"/>
    </xf>
    <xf numFmtId="176" fontId="32" fillId="0" borderId="23" xfId="0" applyNumberFormat="1" applyFont="1" applyBorder="1" applyAlignment="1">
      <alignment vertical="center" wrapText="1"/>
    </xf>
    <xf numFmtId="176" fontId="38" fillId="0" borderId="23" xfId="0" applyNumberFormat="1" applyFont="1" applyBorder="1" applyAlignment="1">
      <alignment vertical="center" wrapText="1"/>
    </xf>
    <xf numFmtId="176" fontId="32" fillId="0" borderId="0" xfId="0" applyNumberFormat="1" applyFont="1" applyBorder="1" applyAlignment="1">
      <alignment vertical="center" wrapText="1"/>
    </xf>
    <xf numFmtId="0" fontId="19" fillId="0" borderId="21" xfId="0" applyFont="1" applyBorder="1" applyAlignment="1">
      <alignment horizontal="center" vertical="center"/>
    </xf>
    <xf numFmtId="0" fontId="38" fillId="0" borderId="16" xfId="0" applyFont="1" applyBorder="1" applyAlignment="1">
      <alignment horizontal="center" vertical="center"/>
    </xf>
    <xf numFmtId="0" fontId="39" fillId="0" borderId="17" xfId="0" applyFont="1" applyBorder="1" applyAlignment="1">
      <alignment horizontal="center" vertical="center"/>
    </xf>
    <xf numFmtId="176" fontId="32" fillId="0" borderId="23" xfId="0" applyNumberFormat="1" applyFont="1" applyBorder="1" applyAlignment="1">
      <alignment vertical="center"/>
    </xf>
    <xf numFmtId="176" fontId="38" fillId="0" borderId="23" xfId="0" applyNumberFormat="1" applyFont="1" applyBorder="1" applyAlignment="1">
      <alignment vertical="center"/>
    </xf>
    <xf numFmtId="176" fontId="32" fillId="0" borderId="0" xfId="0" applyNumberFormat="1" applyFont="1" applyBorder="1" applyAlignment="1">
      <alignment vertical="center"/>
    </xf>
    <xf numFmtId="0" fontId="39" fillId="0" borderId="20" xfId="0" applyFont="1" applyBorder="1" applyAlignment="1">
      <alignment horizontal="center" vertical="center"/>
    </xf>
    <xf numFmtId="0" fontId="39" fillId="0" borderId="10" xfId="0" applyFont="1" applyBorder="1" applyAlignment="1">
      <alignment horizontal="center" vertical="center"/>
    </xf>
    <xf numFmtId="0" fontId="19" fillId="0" borderId="26" xfId="0" applyFont="1" applyBorder="1" applyAlignment="1">
      <alignment horizontal="center" vertical="center"/>
    </xf>
    <xf numFmtId="0" fontId="19" fillId="0" borderId="18" xfId="0" applyFont="1" applyBorder="1" applyAlignment="1">
      <alignment horizontal="right" vertical="center" shrinkToFit="1"/>
    </xf>
    <xf numFmtId="0" fontId="19" fillId="0" borderId="0" xfId="0" applyFont="1" applyBorder="1" applyAlignment="1">
      <alignment horizontal="right" vertical="center" shrinkToFit="1"/>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19" fillId="0" borderId="21" xfId="0" applyFont="1" applyBorder="1" applyAlignment="1">
      <alignment horizontal="right" vertical="center" shrinkToFit="1"/>
    </xf>
    <xf numFmtId="0" fontId="32" fillId="0" borderId="26" xfId="0" applyFont="1" applyBorder="1" applyAlignment="1">
      <alignment horizontal="center" vertical="center" wrapText="1"/>
    </xf>
    <xf numFmtId="0" fontId="32" fillId="0" borderId="23" xfId="0" applyFont="1" applyBorder="1" applyAlignment="1">
      <alignment vertical="center" wrapText="1"/>
    </xf>
    <xf numFmtId="0" fontId="33" fillId="0" borderId="23" xfId="0" applyFont="1" applyBorder="1" applyAlignment="1">
      <alignment vertical="center" wrapText="1"/>
    </xf>
    <xf numFmtId="38" fontId="32" fillId="0" borderId="23" xfId="3" applyFont="1" applyBorder="1" applyAlignment="1">
      <alignment vertical="center"/>
    </xf>
    <xf numFmtId="38" fontId="33" fillId="0" borderId="23" xfId="3" applyFont="1" applyBorder="1" applyAlignment="1">
      <alignment vertical="center"/>
    </xf>
    <xf numFmtId="38" fontId="38" fillId="0" borderId="23" xfId="3" applyFont="1" applyBorder="1" applyAlignment="1">
      <alignment vertical="center"/>
    </xf>
    <xf numFmtId="38" fontId="39" fillId="0" borderId="23" xfId="3" applyFont="1" applyBorder="1" applyAlignment="1">
      <alignment vertical="center"/>
    </xf>
    <xf numFmtId="0" fontId="33" fillId="0" borderId="23" xfId="0" applyFont="1" applyBorder="1" applyAlignment="1">
      <alignment horizontal="center" vertical="center" wrapText="1"/>
    </xf>
    <xf numFmtId="0" fontId="19" fillId="0" borderId="21" xfId="0" applyFont="1" applyBorder="1" applyAlignment="1">
      <alignment vertical="center"/>
    </xf>
    <xf numFmtId="0" fontId="19" fillId="0" borderId="0" xfId="0" applyFont="1" applyBorder="1" applyAlignment="1">
      <alignment vertical="center"/>
    </xf>
    <xf numFmtId="0" fontId="32" fillId="0" borderId="10" xfId="0" applyFont="1" applyBorder="1" applyAlignment="1">
      <alignment horizontal="center" shrinkToFit="1"/>
    </xf>
    <xf numFmtId="0" fontId="19" fillId="0" borderId="26" xfId="0" applyFont="1" applyBorder="1" applyAlignment="1">
      <alignment vertical="center"/>
    </xf>
    <xf numFmtId="0" fontId="32" fillId="0" borderId="16" xfId="0" applyFont="1" applyBorder="1" applyAlignment="1">
      <alignment vertical="center" shrinkToFit="1"/>
    </xf>
    <xf numFmtId="0" fontId="33" fillId="0" borderId="17" xfId="0" applyFont="1" applyBorder="1" applyAlignment="1">
      <alignment vertical="center" shrinkToFit="1"/>
    </xf>
    <xf numFmtId="0" fontId="33" fillId="0" borderId="20" xfId="0" applyFont="1" applyBorder="1" applyAlignment="1">
      <alignment vertical="center" shrinkToFit="1"/>
    </xf>
    <xf numFmtId="0" fontId="33" fillId="0" borderId="10" xfId="0" applyFont="1" applyBorder="1" applyAlignment="1">
      <alignment vertical="center" shrinkToFit="1"/>
    </xf>
    <xf numFmtId="0" fontId="33" fillId="0" borderId="24" xfId="0" applyFont="1" applyBorder="1" applyAlignment="1">
      <alignment vertical="center" shrinkToFit="1"/>
    </xf>
    <xf numFmtId="0" fontId="33" fillId="0" borderId="25" xfId="0" applyFont="1" applyBorder="1" applyAlignment="1">
      <alignment vertical="center" shrinkToFit="1"/>
    </xf>
    <xf numFmtId="0" fontId="32" fillId="0" borderId="23" xfId="0" applyFont="1" applyBorder="1" applyAlignment="1">
      <alignment horizontal="center" vertical="center" wrapText="1"/>
    </xf>
    <xf numFmtId="0" fontId="32" fillId="0" borderId="23" xfId="0" applyFont="1" applyBorder="1" applyAlignment="1">
      <alignment horizontal="distributed" vertical="center" shrinkToFit="1"/>
    </xf>
    <xf numFmtId="0" fontId="32" fillId="0" borderId="23" xfId="0" applyFont="1" applyBorder="1" applyAlignment="1">
      <alignment vertical="center" shrinkToFit="1"/>
    </xf>
    <xf numFmtId="0" fontId="33" fillId="0" borderId="23" xfId="0" applyFont="1" applyBorder="1" applyAlignment="1">
      <alignment horizontal="distributed" vertical="center" shrinkToFit="1"/>
    </xf>
    <xf numFmtId="0" fontId="33" fillId="0" borderId="23" xfId="0" applyFont="1" applyBorder="1" applyAlignment="1">
      <alignment vertical="center" shrinkToFit="1"/>
    </xf>
    <xf numFmtId="0" fontId="19" fillId="0" borderId="23" xfId="0" applyFont="1" applyBorder="1" applyAlignment="1">
      <alignment horizontal="center" vertical="center" wrapText="1"/>
    </xf>
    <xf numFmtId="0" fontId="0" fillId="0" borderId="0" xfId="0" applyAlignment="1">
      <alignment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19" fillId="0" borderId="10" xfId="0" applyFont="1" applyBorder="1" applyAlignment="1">
      <alignment horizontal="center" shrinkToFit="1"/>
    </xf>
    <xf numFmtId="0" fontId="40" fillId="0" borderId="0" xfId="0" applyFont="1" applyAlignment="1">
      <alignment horizontal="center" vertical="center"/>
    </xf>
    <xf numFmtId="0" fontId="41" fillId="0" borderId="23" xfId="0" applyFont="1" applyBorder="1" applyAlignment="1">
      <alignment horizontal="center" vertical="center"/>
    </xf>
    <xf numFmtId="0" fontId="19" fillId="0" borderId="16"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10" xfId="0" applyFont="1" applyBorder="1" applyAlignment="1">
      <alignment horizontal="center" vertical="center" shrinkToFit="1"/>
    </xf>
    <xf numFmtId="0" fontId="28" fillId="0" borderId="18" xfId="0" applyFont="1" applyBorder="1" applyAlignment="1">
      <alignment vertical="center" shrinkToFit="1"/>
    </xf>
    <xf numFmtId="0" fontId="0" fillId="0" borderId="21" xfId="0" applyBorder="1" applyAlignment="1">
      <alignment vertical="center" shrinkToFit="1"/>
    </xf>
    <xf numFmtId="0" fontId="42" fillId="0" borderId="0" xfId="0" applyFont="1">
      <alignment vertical="center"/>
    </xf>
    <xf numFmtId="0" fontId="19" fillId="0" borderId="24"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23" xfId="0" applyFont="1" applyBorder="1" applyAlignment="1">
      <alignment horizontal="center" vertical="center"/>
    </xf>
    <xf numFmtId="0" fontId="20" fillId="0" borderId="16" xfId="0" applyFont="1" applyBorder="1" applyAlignment="1">
      <alignment vertical="center" wrapText="1"/>
    </xf>
    <xf numFmtId="0" fontId="19" fillId="0" borderId="33" xfId="0" applyFont="1" applyBorder="1" applyAlignment="1">
      <alignment horizontal="center" vertical="center"/>
    </xf>
    <xf numFmtId="0" fontId="20" fillId="0" borderId="34" xfId="0" applyFont="1" applyBorder="1" applyAlignment="1">
      <alignment vertical="center" wrapText="1"/>
    </xf>
    <xf numFmtId="0" fontId="19" fillId="0" borderId="35" xfId="0" applyFont="1" applyBorder="1" applyAlignment="1">
      <alignment horizontal="center" vertical="center"/>
    </xf>
    <xf numFmtId="0" fontId="20" fillId="0" borderId="18" xfId="0" applyFont="1" applyBorder="1" applyAlignment="1">
      <alignment vertical="center" wrapText="1"/>
    </xf>
    <xf numFmtId="0" fontId="20" fillId="0" borderId="20" xfId="0" applyFont="1" applyBorder="1" applyAlignment="1">
      <alignment vertical="center" wrapText="1"/>
    </xf>
    <xf numFmtId="0" fontId="20" fillId="0" borderId="36" xfId="0" applyFont="1" applyBorder="1" applyAlignment="1">
      <alignment vertical="center" wrapText="1"/>
    </xf>
    <xf numFmtId="0" fontId="20" fillId="0" borderId="21" xfId="0" applyFont="1" applyBorder="1" applyAlignment="1">
      <alignment vertical="center" wrapText="1"/>
    </xf>
    <xf numFmtId="0" fontId="0" fillId="0" borderId="26" xfId="0" applyBorder="1" applyAlignment="1">
      <alignment vertical="center" shrinkToFit="1"/>
    </xf>
    <xf numFmtId="0" fontId="19" fillId="0" borderId="16" xfId="0" applyFont="1" applyBorder="1" applyAlignment="1">
      <alignment horizontal="right" vertical="center" shrinkToFit="1"/>
    </xf>
    <xf numFmtId="0" fontId="19" fillId="0" borderId="27" xfId="0" applyFont="1" applyBorder="1" applyAlignment="1">
      <alignment horizontal="right" vertical="center" shrinkToFit="1"/>
    </xf>
    <xf numFmtId="0" fontId="19" fillId="0" borderId="22" xfId="0" applyFont="1" applyBorder="1" applyAlignment="1">
      <alignment horizontal="right" vertical="center" shrinkToFit="1"/>
    </xf>
    <xf numFmtId="0" fontId="19" fillId="0" borderId="20" xfId="0" applyFont="1" applyBorder="1" applyAlignment="1">
      <alignment horizontal="right" vertical="center" shrinkToFit="1"/>
    </xf>
    <xf numFmtId="0" fontId="19" fillId="0" borderId="29" xfId="0" applyFont="1" applyBorder="1" applyAlignment="1">
      <alignment horizontal="right" vertical="center" shrinkToFit="1"/>
    </xf>
    <xf numFmtId="0" fontId="19" fillId="0" borderId="20" xfId="0" applyFont="1" applyBorder="1">
      <alignment vertical="center"/>
    </xf>
    <xf numFmtId="0" fontId="19" fillId="0" borderId="29" xfId="0" applyFont="1" applyBorder="1">
      <alignment vertical="center"/>
    </xf>
    <xf numFmtId="0" fontId="19" fillId="0" borderId="0" xfId="0" applyFont="1" applyBorder="1">
      <alignment vertical="center"/>
    </xf>
    <xf numFmtId="0" fontId="19" fillId="0" borderId="24" xfId="0" applyFont="1" applyBorder="1">
      <alignment vertical="center"/>
    </xf>
    <xf numFmtId="0" fontId="20" fillId="0" borderId="24" xfId="0" applyFont="1" applyBorder="1" applyAlignment="1">
      <alignment vertical="center" wrapText="1"/>
    </xf>
    <xf numFmtId="0" fontId="19" fillId="0" borderId="31" xfId="0" applyFont="1" applyBorder="1">
      <alignment vertical="center"/>
    </xf>
    <xf numFmtId="0" fontId="20" fillId="0" borderId="37" xfId="0" applyFont="1" applyBorder="1" applyAlignment="1">
      <alignment vertical="center" wrapText="1"/>
    </xf>
    <xf numFmtId="0" fontId="19" fillId="0" borderId="19" xfId="0" applyFont="1" applyBorder="1">
      <alignment vertical="center"/>
    </xf>
    <xf numFmtId="0" fontId="20" fillId="0" borderId="26" xfId="0" applyFont="1" applyBorder="1" applyAlignment="1">
      <alignment vertical="center" wrapText="1"/>
    </xf>
    <xf numFmtId="177" fontId="25" fillId="0" borderId="16" xfId="3" applyNumberFormat="1" applyFont="1" applyBorder="1" applyAlignment="1">
      <alignment vertical="center"/>
    </xf>
    <xf numFmtId="177" fontId="25" fillId="0" borderId="27" xfId="3" applyNumberFormat="1" applyFont="1" applyBorder="1" applyAlignment="1">
      <alignment vertical="center"/>
    </xf>
    <xf numFmtId="177" fontId="25" fillId="0" borderId="34" xfId="3" applyNumberFormat="1" applyFont="1" applyBorder="1" applyAlignment="1">
      <alignment vertical="center"/>
    </xf>
    <xf numFmtId="177" fontId="25" fillId="0" borderId="22" xfId="3" applyNumberFormat="1" applyFont="1" applyBorder="1" applyAlignment="1">
      <alignment vertical="center"/>
    </xf>
    <xf numFmtId="177" fontId="25" fillId="0" borderId="18" xfId="3" applyNumberFormat="1" applyFont="1" applyBorder="1" applyAlignment="1">
      <alignment vertical="center"/>
    </xf>
    <xf numFmtId="177" fontId="25" fillId="0" borderId="20" xfId="3" applyNumberFormat="1" applyFont="1" applyBorder="1" applyAlignment="1">
      <alignment vertical="center"/>
    </xf>
    <xf numFmtId="177" fontId="25" fillId="0" borderId="29" xfId="3" applyNumberFormat="1" applyFont="1" applyBorder="1" applyAlignment="1">
      <alignment vertical="center"/>
    </xf>
    <xf numFmtId="177" fontId="25" fillId="0" borderId="36" xfId="3" applyNumberFormat="1" applyFont="1" applyBorder="1" applyAlignment="1">
      <alignment vertical="center"/>
    </xf>
    <xf numFmtId="177" fontId="25" fillId="0" borderId="0" xfId="3" applyNumberFormat="1" applyFont="1" applyBorder="1" applyAlignment="1">
      <alignment vertical="center"/>
    </xf>
    <xf numFmtId="177" fontId="25" fillId="0" borderId="21" xfId="3" applyNumberFormat="1" applyFont="1" applyBorder="1" applyAlignment="1">
      <alignment vertical="center"/>
    </xf>
    <xf numFmtId="0" fontId="41" fillId="0" borderId="23" xfId="0" applyFont="1" applyBorder="1" applyAlignment="1">
      <alignment horizontal="center" vertical="center" wrapText="1"/>
    </xf>
    <xf numFmtId="177" fontId="25" fillId="0" borderId="37" xfId="3" applyNumberFormat="1" applyFont="1" applyBorder="1" applyAlignment="1">
      <alignment vertical="center"/>
    </xf>
    <xf numFmtId="177" fontId="25" fillId="0" borderId="24" xfId="3" applyNumberFormat="1" applyFont="1" applyBorder="1" applyAlignment="1">
      <alignment vertical="center"/>
    </xf>
    <xf numFmtId="177" fontId="25" fillId="0" borderId="31" xfId="3" applyNumberFormat="1" applyFont="1" applyBorder="1" applyAlignment="1">
      <alignment vertical="center"/>
    </xf>
    <xf numFmtId="177" fontId="25" fillId="0" borderId="19" xfId="3" applyNumberFormat="1" applyFont="1" applyBorder="1" applyAlignment="1">
      <alignment vertical="center"/>
    </xf>
    <xf numFmtId="177" fontId="25" fillId="0" borderId="26" xfId="3" applyNumberFormat="1" applyFont="1" applyBorder="1" applyAlignment="1">
      <alignment vertical="center"/>
    </xf>
    <xf numFmtId="0" fontId="32" fillId="0" borderId="0" xfId="0" applyFont="1" applyAlignment="1">
      <alignment horizontal="right" vertical="center"/>
    </xf>
    <xf numFmtId="0" fontId="43" fillId="0" borderId="0" xfId="2" applyFont="1" applyProtection="1">
      <alignment vertical="center"/>
      <protection locked="0"/>
    </xf>
    <xf numFmtId="0" fontId="44" fillId="0" borderId="0" xfId="2" applyFont="1" applyProtection="1">
      <alignment vertical="center"/>
      <protection locked="0"/>
    </xf>
    <xf numFmtId="0" fontId="45" fillId="0" borderId="0" xfId="2" applyFont="1" applyProtection="1">
      <alignment vertical="center"/>
      <protection locked="0"/>
    </xf>
    <xf numFmtId="0" fontId="46" fillId="0" borderId="16" xfId="2" applyFont="1" applyBorder="1" applyAlignment="1" applyProtection="1">
      <alignment vertical="center" wrapText="1"/>
      <protection locked="0"/>
    </xf>
    <xf numFmtId="0" fontId="47" fillId="0" borderId="17" xfId="2" applyFont="1" applyBorder="1" applyAlignment="1" applyProtection="1">
      <alignment horizontal="left" wrapText="1"/>
      <protection locked="0"/>
    </xf>
    <xf numFmtId="0" fontId="48" fillId="0" borderId="38" xfId="2" applyFont="1" applyBorder="1" applyAlignment="1" applyProtection="1">
      <alignment horizontal="distributed" vertical="center" shrinkToFit="1"/>
      <protection locked="0"/>
    </xf>
    <xf numFmtId="0" fontId="48" fillId="0" borderId="35" xfId="2" applyFont="1" applyBorder="1" applyAlignment="1" applyProtection="1">
      <alignment horizontal="distributed" vertical="center" shrinkToFit="1"/>
      <protection locked="0"/>
    </xf>
    <xf numFmtId="0" fontId="48" fillId="0" borderId="18" xfId="2" applyFont="1" applyBorder="1" applyAlignment="1" applyProtection="1">
      <alignment horizontal="distributed" vertical="center" shrinkToFit="1"/>
      <protection locked="0"/>
    </xf>
    <xf numFmtId="0" fontId="48" fillId="0" borderId="23" xfId="2" applyFont="1" applyBorder="1" applyAlignment="1" applyProtection="1">
      <alignment horizontal="distributed" vertical="center" shrinkToFit="1"/>
      <protection locked="0"/>
    </xf>
    <xf numFmtId="0" fontId="47" fillId="0" borderId="38" xfId="2" applyFont="1" applyBorder="1" applyAlignment="1" applyProtection="1">
      <alignment horizontal="distributed" vertical="center" shrinkToFit="1"/>
      <protection locked="0"/>
    </xf>
    <xf numFmtId="0" fontId="47" fillId="0" borderId="35" xfId="2" applyFont="1" applyBorder="1" applyAlignment="1" applyProtection="1">
      <alignment horizontal="distributed" vertical="center" shrinkToFit="1"/>
      <protection locked="0"/>
    </xf>
    <xf numFmtId="0" fontId="47" fillId="0" borderId="23" xfId="2" applyFont="1" applyBorder="1" applyAlignment="1" applyProtection="1">
      <alignment horizontal="distributed" vertical="center" shrinkToFit="1"/>
      <protection locked="0"/>
    </xf>
    <xf numFmtId="0" fontId="48" fillId="0" borderId="39" xfId="2" applyFont="1" applyBorder="1" applyAlignment="1" applyProtection="1">
      <alignment horizontal="distributed" vertical="center" shrinkToFit="1"/>
      <protection locked="0"/>
    </xf>
    <xf numFmtId="0" fontId="47" fillId="0" borderId="20" xfId="2" applyFont="1" applyBorder="1" applyAlignment="1" applyProtection="1">
      <alignment horizontal="right" vertical="top" wrapText="1"/>
      <protection locked="0"/>
    </xf>
    <xf numFmtId="0" fontId="47" fillId="0" borderId="10" xfId="2" applyFont="1" applyBorder="1" applyAlignment="1" applyProtection="1">
      <alignment horizontal="left" wrapText="1"/>
      <protection locked="0"/>
    </xf>
    <xf numFmtId="0" fontId="47" fillId="0" borderId="18" xfId="2" applyFont="1" applyBorder="1" applyAlignment="1" applyProtection="1">
      <alignment horizontal="distributed" vertical="center" shrinkToFit="1"/>
      <protection locked="0"/>
    </xf>
    <xf numFmtId="0" fontId="48" fillId="0" borderId="21" xfId="2" applyFont="1" applyBorder="1" applyAlignment="1" applyProtection="1">
      <alignment horizontal="distributed" vertical="center" shrinkToFit="1"/>
      <protection locked="0"/>
    </xf>
    <xf numFmtId="0" fontId="48" fillId="0" borderId="40" xfId="2" applyFont="1" applyBorder="1" applyAlignment="1" applyProtection="1">
      <alignment horizontal="distributed" vertical="center" shrinkToFit="1"/>
      <protection locked="0"/>
    </xf>
    <xf numFmtId="0" fontId="47" fillId="0" borderId="24" xfId="2" applyFont="1" applyBorder="1" applyAlignment="1" applyProtection="1">
      <alignment horizontal="right" vertical="top"/>
      <protection locked="0"/>
    </xf>
    <xf numFmtId="0" fontId="46" fillId="0" borderId="25" xfId="2" applyFont="1" applyBorder="1" applyAlignment="1" applyProtection="1">
      <alignment vertical="center" wrapText="1"/>
      <protection locked="0"/>
    </xf>
    <xf numFmtId="0" fontId="47" fillId="0" borderId="26" xfId="2" applyFont="1" applyBorder="1" applyAlignment="1" applyProtection="1">
      <alignment horizontal="distributed" vertical="center" shrinkToFit="1"/>
      <protection locked="0"/>
    </xf>
    <xf numFmtId="0" fontId="48" fillId="0" borderId="26" xfId="2" applyFont="1" applyBorder="1" applyAlignment="1" applyProtection="1">
      <alignment horizontal="distributed" vertical="center" shrinkToFit="1"/>
      <protection locked="0"/>
    </xf>
    <xf numFmtId="0" fontId="48" fillId="0" borderId="41" xfId="2" applyFont="1" applyBorder="1" applyAlignment="1" applyProtection="1">
      <alignment horizontal="distributed" vertical="center" shrinkToFit="1"/>
      <protection locked="0"/>
    </xf>
    <xf numFmtId="0" fontId="48" fillId="0" borderId="23" xfId="2" applyFont="1" applyBorder="1" applyAlignment="1" applyProtection="1">
      <alignment horizontal="distributed" vertical="center" wrapText="1"/>
      <protection locked="0"/>
    </xf>
    <xf numFmtId="38" fontId="47" fillId="0" borderId="42" xfId="1" applyFont="1" applyBorder="1" applyAlignment="1" applyProtection="1">
      <alignment horizontal="right" vertical="center" shrinkToFit="1"/>
      <protection locked="0"/>
    </xf>
    <xf numFmtId="38" fontId="47" fillId="2" borderId="42" xfId="1" applyFont="1" applyFill="1" applyBorder="1" applyAlignment="1" applyProtection="1">
      <alignment horizontal="right" vertical="center" shrinkToFit="1"/>
      <protection locked="0"/>
    </xf>
    <xf numFmtId="38" fontId="47" fillId="0" borderId="43" xfId="1" applyFont="1" applyFill="1" applyBorder="1" applyAlignment="1" applyProtection="1">
      <alignment horizontal="right" vertical="center" shrinkToFit="1"/>
      <protection locked="0"/>
    </xf>
    <xf numFmtId="38" fontId="47" fillId="2" borderId="43" xfId="1" applyFont="1" applyFill="1" applyBorder="1" applyAlignment="1" applyProtection="1">
      <alignment horizontal="right" vertical="center" shrinkToFit="1"/>
      <protection locked="0"/>
    </xf>
    <xf numFmtId="38" fontId="47" fillId="0" borderId="44" xfId="1" applyFont="1" applyBorder="1" applyAlignment="1" applyProtection="1">
      <alignment horizontal="right" vertical="center" shrinkToFit="1"/>
    </xf>
    <xf numFmtId="0" fontId="49" fillId="0" borderId="0" xfId="2" applyFont="1" applyProtection="1">
      <alignment vertical="center"/>
      <protection locked="0"/>
    </xf>
    <xf numFmtId="0" fontId="44" fillId="0" borderId="45" xfId="2" applyFont="1" applyBorder="1" applyProtection="1">
      <alignment vertical="center"/>
      <protection locked="0"/>
    </xf>
    <xf numFmtId="0" fontId="44" fillId="0" borderId="0" xfId="2" applyFont="1" applyAlignment="1" applyProtection="1">
      <alignment horizontal="center" vertical="center"/>
      <protection locked="0"/>
    </xf>
    <xf numFmtId="0" fontId="48" fillId="0" borderId="18" xfId="2" applyFont="1" applyBorder="1" applyAlignment="1" applyProtection="1">
      <alignment horizontal="distributed" vertical="center" wrapText="1"/>
      <protection locked="0"/>
    </xf>
    <xf numFmtId="38" fontId="47" fillId="0" borderId="18" xfId="1" applyFont="1" applyBorder="1" applyAlignment="1" applyProtection="1">
      <alignment horizontal="right" vertical="center" shrinkToFit="1"/>
      <protection locked="0"/>
    </xf>
    <xf numFmtId="38" fontId="47" fillId="2" borderId="18" xfId="1" applyFont="1" applyFill="1" applyBorder="1" applyAlignment="1" applyProtection="1">
      <alignment horizontal="right" vertical="center" shrinkToFit="1"/>
      <protection locked="0"/>
    </xf>
    <xf numFmtId="38" fontId="47" fillId="2" borderId="16" xfId="1" applyFont="1" applyFill="1" applyBorder="1" applyAlignment="1" applyProtection="1">
      <alignment horizontal="right" vertical="center" shrinkToFit="1"/>
      <protection locked="0"/>
    </xf>
    <xf numFmtId="38" fontId="47" fillId="0" borderId="46" xfId="1" applyFont="1" applyBorder="1" applyAlignment="1" applyProtection="1">
      <alignment horizontal="right" vertical="center" shrinkToFit="1"/>
    </xf>
    <xf numFmtId="38" fontId="47" fillId="0" borderId="47" xfId="1" applyFont="1" applyFill="1" applyBorder="1" applyAlignment="1" applyProtection="1">
      <alignment horizontal="right" vertical="center" shrinkToFit="1"/>
      <protection locked="0"/>
    </xf>
    <xf numFmtId="38" fontId="47" fillId="0" borderId="48" xfId="1" applyFont="1" applyFill="1" applyBorder="1" applyAlignment="1" applyProtection="1">
      <alignment horizontal="right" vertical="center" shrinkToFit="1"/>
      <protection locked="0"/>
    </xf>
    <xf numFmtId="38" fontId="47" fillId="0" borderId="49" xfId="1" applyFont="1" applyFill="1" applyBorder="1" applyAlignment="1" applyProtection="1">
      <alignment horizontal="right" vertical="center" shrinkToFit="1"/>
      <protection locked="0"/>
    </xf>
    <xf numFmtId="0" fontId="48" fillId="0" borderId="0" xfId="2" applyFont="1" applyAlignment="1" applyProtection="1">
      <alignment horizontal="right" vertical="center"/>
      <protection locked="0"/>
    </xf>
    <xf numFmtId="0" fontId="48" fillId="0" borderId="50" xfId="2" applyFont="1" applyBorder="1" applyAlignment="1" applyProtection="1">
      <alignment horizontal="distributed" vertical="center" wrapText="1"/>
      <protection locked="0"/>
    </xf>
    <xf numFmtId="0" fontId="48" fillId="0" borderId="51" xfId="2" applyFont="1" applyBorder="1" applyAlignment="1" applyProtection="1">
      <alignment horizontal="distributed" vertical="center" wrapText="1"/>
      <protection locked="0"/>
    </xf>
    <xf numFmtId="38" fontId="47" fillId="0" borderId="52" xfId="1" applyFont="1" applyBorder="1" applyAlignment="1" applyProtection="1">
      <alignment horizontal="right" vertical="center" shrinkToFit="1"/>
    </xf>
    <xf numFmtId="38" fontId="47" fillId="0" borderId="53" xfId="1" applyFont="1" applyBorder="1" applyAlignment="1" applyProtection="1">
      <alignment horizontal="right" vertical="center" shrinkToFit="1"/>
    </xf>
    <xf numFmtId="38" fontId="47" fillId="0" borderId="54" xfId="1" applyFont="1" applyBorder="1" applyAlignment="1" applyProtection="1">
      <alignment horizontal="right" vertical="center" shrinkToFit="1"/>
    </xf>
    <xf numFmtId="38" fontId="47" fillId="0" borderId="55" xfId="1" applyFont="1" applyBorder="1" applyAlignment="1" applyProtection="1">
      <alignment horizontal="right" vertical="center" shrinkToFit="1"/>
    </xf>
    <xf numFmtId="0" fontId="48" fillId="0" borderId="0" xfId="2" applyFont="1" applyAlignment="1" applyProtection="1">
      <alignment horizontal="center" vertical="center" wrapText="1"/>
      <protection locked="0"/>
    </xf>
    <xf numFmtId="38" fontId="47" fillId="0" borderId="0" xfId="1" applyFont="1" applyBorder="1" applyAlignment="1" applyProtection="1">
      <alignment horizontal="right" vertical="center" shrinkToFit="1"/>
    </xf>
    <xf numFmtId="0" fontId="19" fillId="0" borderId="23" xfId="0" applyFont="1" applyBorder="1" applyAlignment="1">
      <alignment vertical="center" wrapText="1" shrinkToFit="1"/>
    </xf>
    <xf numFmtId="0" fontId="32" fillId="0" borderId="0" xfId="0" applyFont="1">
      <alignment vertical="center"/>
    </xf>
    <xf numFmtId="0" fontId="19" fillId="0" borderId="23" xfId="0" applyFont="1" applyBorder="1" applyAlignment="1">
      <alignment vertical="center" shrinkToFit="1"/>
    </xf>
    <xf numFmtId="0" fontId="19" fillId="0" borderId="23" xfId="0" applyFont="1" applyBorder="1" applyAlignment="1">
      <alignment horizontal="center" vertical="center" shrinkToFit="1"/>
    </xf>
    <xf numFmtId="0" fontId="19" fillId="0" borderId="23" xfId="0" applyFont="1" applyBorder="1" applyAlignment="1">
      <alignment vertical="center" wrapText="1"/>
    </xf>
    <xf numFmtId="0" fontId="19" fillId="0" borderId="18" xfId="0" applyFont="1" applyBorder="1" applyAlignment="1">
      <alignment horizontal="center" vertical="center"/>
    </xf>
    <xf numFmtId="57" fontId="19" fillId="0" borderId="23" xfId="0" applyNumberFormat="1" applyFont="1" applyBorder="1" applyAlignment="1">
      <alignment horizontal="center" vertical="center" shrinkToFit="1"/>
    </xf>
    <xf numFmtId="0" fontId="50" fillId="0" borderId="23" xfId="0" applyFont="1" applyBorder="1" applyAlignment="1">
      <alignment vertical="center" wrapText="1"/>
    </xf>
    <xf numFmtId="0" fontId="19" fillId="0" borderId="18" xfId="0" applyFont="1" applyBorder="1" applyAlignment="1">
      <alignment vertical="center" shrinkToFit="1"/>
    </xf>
    <xf numFmtId="0" fontId="19" fillId="0" borderId="0" xfId="0" applyFont="1" applyBorder="1" applyAlignment="1">
      <alignment horizontal="center" vertical="center"/>
    </xf>
    <xf numFmtId="0" fontId="19" fillId="0" borderId="21" xfId="0" applyFont="1" applyBorder="1" applyAlignment="1">
      <alignment vertical="center" shrinkToFit="1"/>
    </xf>
    <xf numFmtId="57" fontId="19" fillId="0" borderId="10" xfId="0" applyNumberFormat="1" applyFont="1" applyBorder="1" applyAlignment="1">
      <alignment horizontal="center" shrinkToFit="1"/>
    </xf>
    <xf numFmtId="0" fontId="20" fillId="0" borderId="56" xfId="0" applyFont="1" applyBorder="1" applyAlignment="1">
      <alignment horizontal="center" vertical="center"/>
    </xf>
    <xf numFmtId="0" fontId="41" fillId="0" borderId="56" xfId="0" applyFont="1" applyBorder="1" applyAlignment="1">
      <alignment horizontal="center" vertical="center"/>
    </xf>
    <xf numFmtId="0" fontId="41" fillId="0" borderId="56" xfId="0" applyNumberFormat="1" applyFont="1" applyBorder="1" applyAlignment="1">
      <alignment horizontal="right" vertical="center" shrinkToFit="1"/>
    </xf>
    <xf numFmtId="0" fontId="41" fillId="0" borderId="0" xfId="0" applyNumberFormat="1" applyFont="1" applyBorder="1" applyAlignment="1">
      <alignment horizontal="right" vertical="center" shrinkToFit="1"/>
    </xf>
    <xf numFmtId="0" fontId="20" fillId="0" borderId="57" xfId="0" applyFont="1" applyBorder="1" applyAlignment="1">
      <alignment horizontal="center" vertical="center"/>
    </xf>
    <xf numFmtId="0" fontId="41" fillId="0" borderId="57" xfId="0" applyFont="1" applyBorder="1" applyAlignment="1">
      <alignment horizontal="center" vertical="center"/>
    </xf>
    <xf numFmtId="0" fontId="41" fillId="0" borderId="57" xfId="0" applyNumberFormat="1" applyFont="1" applyBorder="1" applyAlignment="1">
      <alignment horizontal="right" vertical="center" shrinkToFit="1"/>
    </xf>
    <xf numFmtId="0" fontId="41" fillId="0" borderId="58" xfId="0" applyNumberFormat="1" applyFont="1" applyBorder="1" applyAlignment="1">
      <alignment vertical="center" shrinkToFit="1"/>
    </xf>
    <xf numFmtId="0" fontId="41" fillId="0" borderId="0" xfId="0" applyNumberFormat="1" applyFont="1" applyBorder="1" applyAlignment="1">
      <alignment vertical="center" shrinkToFit="1"/>
    </xf>
    <xf numFmtId="0" fontId="20" fillId="0" borderId="59" xfId="0" applyFont="1" applyBorder="1" applyAlignment="1">
      <alignment horizontal="center" vertical="center"/>
    </xf>
    <xf numFmtId="0" fontId="41" fillId="0" borderId="59" xfId="0" applyFont="1" applyBorder="1" applyAlignment="1">
      <alignment horizontal="center" vertical="center"/>
    </xf>
    <xf numFmtId="0" fontId="41" fillId="0" borderId="26" xfId="0" applyNumberFormat="1" applyFont="1" applyBorder="1" applyAlignment="1">
      <alignment vertical="center" shrinkToFit="1"/>
    </xf>
    <xf numFmtId="0" fontId="20" fillId="0" borderId="23" xfId="0" applyFont="1" applyBorder="1" applyAlignment="1">
      <alignment horizontal="center" vertical="center"/>
    </xf>
    <xf numFmtId="0" fontId="41" fillId="0" borderId="18" xfId="0" applyNumberFormat="1" applyFont="1" applyBorder="1" applyAlignment="1">
      <alignment vertical="center" shrinkToFit="1"/>
    </xf>
    <xf numFmtId="0" fontId="19" fillId="0" borderId="10" xfId="0" applyFont="1" applyBorder="1">
      <alignment vertical="center"/>
    </xf>
    <xf numFmtId="0" fontId="20" fillId="0" borderId="23" xfId="0" applyFont="1" applyBorder="1" applyAlignment="1">
      <alignment horizontal="center" vertical="center" shrinkToFit="1"/>
    </xf>
    <xf numFmtId="0" fontId="20" fillId="0" borderId="18" xfId="0" applyNumberFormat="1" applyFont="1" applyBorder="1" applyAlignment="1">
      <alignment vertical="center" shrinkToFit="1"/>
    </xf>
    <xf numFmtId="0" fontId="20" fillId="0" borderId="0" xfId="0" applyNumberFormat="1" applyFont="1" applyBorder="1" applyAlignment="1">
      <alignment vertical="center" shrinkToFit="1"/>
    </xf>
    <xf numFmtId="0" fontId="20" fillId="0" borderId="26" xfId="0" applyNumberFormat="1" applyFont="1" applyBorder="1" applyAlignment="1">
      <alignment vertical="center" shrinkToFit="1"/>
    </xf>
    <xf numFmtId="0" fontId="51" fillId="0" borderId="18" xfId="0" applyFont="1" applyBorder="1" applyAlignment="1">
      <alignment horizontal="center" vertical="center"/>
    </xf>
    <xf numFmtId="0" fontId="32" fillId="0" borderId="0" xfId="0" applyFont="1" applyAlignment="1">
      <alignment horizontal="center" vertical="center"/>
    </xf>
    <xf numFmtId="0" fontId="27" fillId="0" borderId="0" xfId="0" applyFont="1">
      <alignment vertical="center"/>
    </xf>
    <xf numFmtId="0" fontId="51" fillId="0" borderId="21" xfId="0" applyFont="1" applyBorder="1" applyAlignment="1">
      <alignment horizontal="center" vertical="center"/>
    </xf>
    <xf numFmtId="0" fontId="41" fillId="0" borderId="0" xfId="0" applyFont="1">
      <alignment vertical="center"/>
    </xf>
    <xf numFmtId="0" fontId="27" fillId="0" borderId="0" xfId="0" applyFont="1" applyAlignment="1">
      <alignment horizontal="justify" vertical="center"/>
    </xf>
    <xf numFmtId="0" fontId="19" fillId="0" borderId="0" xfId="0" applyFont="1" applyAlignment="1">
      <alignment vertical="center"/>
    </xf>
    <xf numFmtId="0" fontId="51" fillId="0" borderId="26" xfId="0" applyFont="1" applyBorder="1" applyAlignment="1">
      <alignment horizontal="center" vertical="center"/>
    </xf>
    <xf numFmtId="0" fontId="52" fillId="0" borderId="0" xfId="0" applyFont="1" applyBorder="1" applyAlignment="1">
      <alignment horizontal="center" vertical="center"/>
    </xf>
    <xf numFmtId="0" fontId="41" fillId="0" borderId="0" xfId="0" applyFont="1" applyAlignment="1">
      <alignment horizontal="distributed" vertical="center"/>
    </xf>
    <xf numFmtId="0" fontId="41" fillId="0" borderId="0" xfId="0" applyFont="1" applyAlignment="1">
      <alignment horizontal="distributed" vertical="center" wrapText="1"/>
    </xf>
    <xf numFmtId="0" fontId="0" fillId="0" borderId="0" xfId="0" applyAlignment="1">
      <alignment vertical="center" wrapText="1"/>
    </xf>
    <xf numFmtId="0" fontId="19" fillId="0" borderId="0" xfId="0" applyFont="1" applyAlignment="1">
      <alignment horizontal="right" vertical="center"/>
    </xf>
    <xf numFmtId="0" fontId="41" fillId="0" borderId="0" xfId="0" applyFont="1" applyAlignment="1">
      <alignment vertical="center"/>
    </xf>
    <xf numFmtId="0" fontId="53" fillId="0" borderId="39" xfId="0" applyFont="1" applyBorder="1" applyAlignment="1">
      <alignment horizontal="center" vertical="center"/>
    </xf>
    <xf numFmtId="0" fontId="19" fillId="0" borderId="39" xfId="0" applyFont="1" applyBorder="1" applyAlignment="1">
      <alignment horizontal="center" vertical="center"/>
    </xf>
    <xf numFmtId="0" fontId="53" fillId="0" borderId="40" xfId="0" applyFont="1" applyBorder="1" applyAlignment="1">
      <alignment horizontal="center" vertical="center"/>
    </xf>
    <xf numFmtId="0" fontId="19" fillId="0" borderId="40" xfId="0" applyFont="1" applyBorder="1" applyAlignment="1">
      <alignment horizontal="center" vertical="center"/>
    </xf>
    <xf numFmtId="0" fontId="50" fillId="0" borderId="0" xfId="0" applyFont="1" applyAlignment="1">
      <alignment vertical="center"/>
    </xf>
    <xf numFmtId="0" fontId="53" fillId="0" borderId="60" xfId="0" applyFont="1" applyBorder="1" applyAlignment="1">
      <alignment horizontal="center" vertical="center"/>
    </xf>
    <xf numFmtId="0" fontId="19" fillId="0" borderId="60" xfId="0" applyFont="1" applyBorder="1" applyAlignment="1">
      <alignment horizontal="center" vertical="center"/>
    </xf>
    <xf numFmtId="0" fontId="54" fillId="0" borderId="0" xfId="0" applyFont="1" applyBorder="1" applyAlignment="1">
      <alignment horizontal="distributed" vertical="center"/>
    </xf>
    <xf numFmtId="0" fontId="55" fillId="0" borderId="0" xfId="0" applyFont="1" applyBorder="1" applyAlignment="1">
      <alignment vertical="center"/>
    </xf>
    <xf numFmtId="0" fontId="56" fillId="0" borderId="0" xfId="0" applyFont="1" applyAlignment="1">
      <alignment vertical="center"/>
    </xf>
    <xf numFmtId="0" fontId="57" fillId="0" borderId="0" xfId="0" applyFont="1">
      <alignment vertical="center"/>
    </xf>
    <xf numFmtId="0" fontId="27" fillId="0" borderId="0" xfId="0" applyFont="1" applyAlignment="1">
      <alignment horizontal="center" vertical="center"/>
    </xf>
    <xf numFmtId="0" fontId="19" fillId="0" borderId="0" xfId="0" applyFont="1" applyAlignment="1">
      <alignment horizontal="center" vertical="center"/>
    </xf>
    <xf numFmtId="0" fontId="19" fillId="0" borderId="38"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35"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0" xfId="0" applyFont="1" applyBorder="1" applyAlignment="1">
      <alignment horizontal="center" vertical="center" shrinkToFit="1"/>
    </xf>
    <xf numFmtId="0" fontId="19" fillId="0" borderId="19" xfId="0" applyFont="1" applyBorder="1" applyAlignment="1">
      <alignment horizontal="center" vertical="center"/>
    </xf>
    <xf numFmtId="0" fontId="50" fillId="0" borderId="25" xfId="0" applyFont="1" applyBorder="1" applyAlignment="1">
      <alignment horizontal="center" vertical="center" shrinkToFit="1"/>
    </xf>
    <xf numFmtId="0" fontId="58" fillId="0" borderId="16" xfId="0" applyFont="1" applyBorder="1" applyAlignment="1">
      <alignment horizontal="center" vertical="center" shrinkToFit="1"/>
    </xf>
    <xf numFmtId="0" fontId="19" fillId="0" borderId="16" xfId="0" applyFont="1" applyBorder="1">
      <alignment vertical="center"/>
    </xf>
    <xf numFmtId="0" fontId="19" fillId="0" borderId="17" xfId="0" applyFont="1" applyBorder="1">
      <alignment vertical="center"/>
    </xf>
    <xf numFmtId="0" fontId="19" fillId="0" borderId="18" xfId="0" applyFont="1" applyBorder="1">
      <alignment vertical="center"/>
    </xf>
    <xf numFmtId="0" fontId="58" fillId="0" borderId="20" xfId="0" applyFont="1" applyBorder="1" applyAlignment="1">
      <alignment horizontal="center" vertical="center" shrinkToFit="1"/>
    </xf>
    <xf numFmtId="0" fontId="19" fillId="0" borderId="20" xfId="0" applyFont="1" applyBorder="1" applyAlignment="1">
      <alignment vertical="center" shrinkToFit="1"/>
    </xf>
    <xf numFmtId="0" fontId="0" fillId="0" borderId="20" xfId="0" applyBorder="1" applyAlignment="1">
      <alignment vertical="center" shrinkToFit="1"/>
    </xf>
    <xf numFmtId="0" fontId="19" fillId="0" borderId="0" xfId="0" applyFont="1" applyAlignment="1">
      <alignment horizontal="distributed" vertical="center"/>
    </xf>
    <xf numFmtId="0" fontId="0" fillId="0" borderId="24" xfId="0" applyBorder="1" applyAlignment="1">
      <alignment vertical="center" shrinkToFit="1"/>
    </xf>
    <xf numFmtId="0" fontId="19" fillId="0" borderId="22" xfId="0" applyFont="1" applyBorder="1">
      <alignment vertical="center"/>
    </xf>
    <xf numFmtId="0" fontId="19" fillId="0" borderId="19" xfId="0" applyFont="1" applyBorder="1" applyAlignment="1">
      <alignment vertical="center" shrinkToFit="1"/>
    </xf>
    <xf numFmtId="0" fontId="19" fillId="0" borderId="25" xfId="0" applyFont="1" applyBorder="1">
      <alignment vertical="center"/>
    </xf>
    <xf numFmtId="0" fontId="59" fillId="0" borderId="0" xfId="0" applyFont="1">
      <alignment vertical="center"/>
    </xf>
    <xf numFmtId="0" fontId="0" fillId="3" borderId="0" xfId="0" applyFill="1" applyAlignment="1"/>
    <xf numFmtId="0" fontId="0" fillId="0" borderId="0" xfId="0" applyAlignment="1"/>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externalLink" Target="externalLinks/externalLink1.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276225</xdr:colOff>
      <xdr:row>13</xdr:row>
      <xdr:rowOff>133985</xdr:rowOff>
    </xdr:from>
    <xdr:to xmlns:xdr="http://schemas.openxmlformats.org/drawingml/2006/spreadsheetDrawing">
      <xdr:col>7</xdr:col>
      <xdr:colOff>248285</xdr:colOff>
      <xdr:row>19</xdr:row>
      <xdr:rowOff>66675</xdr:rowOff>
    </xdr:to>
    <xdr:sp macro="" textlink="">
      <xdr:nvSpPr>
        <xdr:cNvPr id="2" name="テキスト ボックス 1"/>
        <xdr:cNvSpPr txBox="1"/>
      </xdr:nvSpPr>
      <xdr:spPr>
        <a:xfrm>
          <a:off x="2247900" y="2698750"/>
          <a:ext cx="2515235" cy="107569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nchorCtr="0"/>
        <a:lstStyle/>
        <a:p>
          <a:pPr>
            <a:lnSpc>
              <a:spcPts val="1300"/>
            </a:lnSpc>
          </a:pPr>
          <a:r>
            <a:rPr lang="ja-JP" altLang="en-US" sz="1050">
              <a:solidFill>
                <a:srgbClr val="FF0000"/>
              </a:solidFill>
            </a:rPr>
            <a:t>保険加入の有無について</a:t>
          </a:r>
          <a:endParaRPr lang="en-US" altLang="ja-JP" sz="1050">
            <a:solidFill>
              <a:srgbClr val="FF0000"/>
            </a:solidFill>
          </a:endParaRPr>
        </a:p>
        <a:p>
          <a:pPr>
            <a:lnSpc>
              <a:spcPts val="1300"/>
            </a:lnSpc>
          </a:pPr>
          <a:r>
            <a:rPr lang="ja-JP" altLang="en-US" sz="1050" baseline="0">
              <a:solidFill>
                <a:srgbClr val="FF0000"/>
              </a:solidFill>
            </a:rPr>
            <a:t>　　</a:t>
          </a:r>
          <a:r>
            <a:rPr lang="ja-JP" altLang="en-US" sz="1050">
              <a:solidFill>
                <a:srgbClr val="FF0000"/>
              </a:solidFill>
            </a:rPr>
            <a:t>届出済みである　→　「○」</a:t>
          </a:r>
          <a:endParaRPr lang="en-US" altLang="ja-JP" sz="1050">
            <a:solidFill>
              <a:srgbClr val="FF0000"/>
            </a:solidFill>
          </a:endParaRPr>
        </a:p>
        <a:p>
          <a:pPr>
            <a:lnSpc>
              <a:spcPts val="1300"/>
            </a:lnSpc>
          </a:pPr>
          <a:r>
            <a:rPr lang="ja-JP" altLang="en-US" sz="1050">
              <a:solidFill>
                <a:srgbClr val="FF0000"/>
              </a:solidFill>
            </a:rPr>
            <a:t>　　届出していない　→　「</a:t>
          </a:r>
          <a:r>
            <a:rPr lang="en-US" altLang="ja-JP" sz="1050">
              <a:solidFill>
                <a:srgbClr val="FF0000"/>
              </a:solidFill>
            </a:rPr>
            <a:t>×</a:t>
          </a:r>
          <a:r>
            <a:rPr lang="ja-JP" altLang="en-US" sz="1050">
              <a:solidFill>
                <a:srgbClr val="FF0000"/>
              </a:solidFill>
            </a:rPr>
            <a:t>」</a:t>
          </a:r>
          <a:endParaRPr lang="en-US" altLang="ja-JP" sz="1050">
            <a:solidFill>
              <a:srgbClr val="FF0000"/>
            </a:solidFill>
          </a:endParaRPr>
        </a:p>
        <a:p>
          <a:pPr>
            <a:lnSpc>
              <a:spcPts val="1200"/>
            </a:lnSpc>
          </a:pPr>
          <a:r>
            <a:rPr lang="ja-JP" altLang="en-US" sz="1050">
              <a:solidFill>
                <a:srgbClr val="FF0000"/>
              </a:solidFill>
            </a:rPr>
            <a:t>　　適用除外である　→　「適用除外」</a:t>
          </a:r>
          <a:endParaRPr lang="en-US" altLang="ja-JP" sz="1050">
            <a:solidFill>
              <a:srgbClr val="FF0000"/>
            </a:solidFill>
          </a:endParaRPr>
        </a:p>
      </xdr:txBody>
    </xdr:sp>
    <xdr:clientData/>
  </xdr:twoCellAnchor>
  <xdr:twoCellAnchor>
    <xdr:from xmlns:xdr="http://schemas.openxmlformats.org/drawingml/2006/spreadsheetDrawing">
      <xdr:col>4</xdr:col>
      <xdr:colOff>533400</xdr:colOff>
      <xdr:row>10</xdr:row>
      <xdr:rowOff>57785</xdr:rowOff>
    </xdr:from>
    <xdr:to xmlns:xdr="http://schemas.openxmlformats.org/drawingml/2006/spreadsheetDrawing">
      <xdr:col>4</xdr:col>
      <xdr:colOff>790575</xdr:colOff>
      <xdr:row>13</xdr:row>
      <xdr:rowOff>123825</xdr:rowOff>
    </xdr:to>
    <xdr:cxnSp macro="">
      <xdr:nvCxnSpPr>
        <xdr:cNvPr id="3" name="直線矢印コネクタ 5"/>
        <xdr:cNvCxnSpPr/>
      </xdr:nvCxnSpPr>
      <xdr:spPr>
        <a:xfrm flipH="1" flipV="1">
          <a:off x="2505075" y="2051050"/>
          <a:ext cx="257175" cy="637540"/>
        </a:xfrm>
        <a:prstGeom prst="straightConnector1">
          <a:avLst/>
        </a:prstGeom>
        <a:noFill/>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476250</xdr:colOff>
      <xdr:row>10</xdr:row>
      <xdr:rowOff>57785</xdr:rowOff>
    </xdr:from>
    <xdr:to xmlns:xdr="http://schemas.openxmlformats.org/drawingml/2006/spreadsheetDrawing">
      <xdr:col>5</xdr:col>
      <xdr:colOff>476250</xdr:colOff>
      <xdr:row>13</xdr:row>
      <xdr:rowOff>133985</xdr:rowOff>
    </xdr:to>
    <xdr:cxnSp macro="">
      <xdr:nvCxnSpPr>
        <xdr:cNvPr id="4" name="直線矢印コネクタ 6"/>
        <xdr:cNvCxnSpPr/>
      </xdr:nvCxnSpPr>
      <xdr:spPr>
        <a:xfrm flipH="1" flipV="1">
          <a:off x="3295650" y="2051050"/>
          <a:ext cx="0" cy="647700"/>
        </a:xfrm>
        <a:prstGeom prst="straightConnector1">
          <a:avLst/>
        </a:prstGeom>
        <a:noFill/>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323850</xdr:colOff>
      <xdr:row>10</xdr:row>
      <xdr:rowOff>76200</xdr:rowOff>
    </xdr:from>
    <xdr:to xmlns:xdr="http://schemas.openxmlformats.org/drawingml/2006/spreadsheetDrawing">
      <xdr:col>6</xdr:col>
      <xdr:colOff>439420</xdr:colOff>
      <xdr:row>13</xdr:row>
      <xdr:rowOff>123825</xdr:rowOff>
    </xdr:to>
    <xdr:cxnSp macro="">
      <xdr:nvCxnSpPr>
        <xdr:cNvPr id="5" name="直線矢印コネクタ 9"/>
        <xdr:cNvCxnSpPr/>
      </xdr:nvCxnSpPr>
      <xdr:spPr>
        <a:xfrm flipV="1">
          <a:off x="3990975" y="2069465"/>
          <a:ext cx="115570" cy="619125"/>
        </a:xfrm>
        <a:prstGeom prst="straightConnector1">
          <a:avLst/>
        </a:prstGeom>
        <a:noFill/>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295275</xdr:colOff>
      <xdr:row>0</xdr:row>
      <xdr:rowOff>104775</xdr:rowOff>
    </xdr:from>
    <xdr:to xmlns:xdr="http://schemas.openxmlformats.org/drawingml/2006/spreadsheetDrawing">
      <xdr:col>8</xdr:col>
      <xdr:colOff>914400</xdr:colOff>
      <xdr:row>2</xdr:row>
      <xdr:rowOff>95885</xdr:rowOff>
    </xdr:to>
    <xdr:sp macro="" textlink="">
      <xdr:nvSpPr>
        <xdr:cNvPr id="8" name="テキスト ボックス 7"/>
        <xdr:cNvSpPr txBox="1"/>
      </xdr:nvSpPr>
      <xdr:spPr>
        <a:xfrm>
          <a:off x="4810125" y="104775"/>
          <a:ext cx="1476375" cy="33591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記載例</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xdr:row>
          <xdr:rowOff>133350</xdr:rowOff>
        </xdr:from>
        <xdr:to xmlns:xdr="http://schemas.openxmlformats.org/drawingml/2006/spreadsheetDrawing">
          <xdr:col>11</xdr:col>
          <xdr:colOff>19050</xdr:colOff>
          <xdr:row>15</xdr:row>
          <xdr:rowOff>57150</xdr:rowOff>
        </xdr:to>
        <xdr:sp textlink="">
          <xdr:nvSpPr>
            <xdr:cNvPr id="6145" name="チェック 1" hidden="1">
              <a:extLst>
                <a:ext uri="{63B3BB69-23CF-44E3-9099-C40C66FF867C}">
                  <a14:compatExt spid="_x0000_s6145"/>
                </a:ext>
              </a:extLst>
            </xdr:cNvPr>
            <xdr:cNvSpPr>
              <a:spLocks noRot="1" noChangeShapeType="1"/>
            </xdr:cNvSpPr>
          </xdr:nvSpPr>
          <xdr:spPr>
            <a:xfrm>
              <a:off x="1714500" y="3007995"/>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14</xdr:row>
          <xdr:rowOff>133350</xdr:rowOff>
        </xdr:from>
        <xdr:to xmlns:xdr="http://schemas.openxmlformats.org/drawingml/2006/spreadsheetDrawing">
          <xdr:col>11</xdr:col>
          <xdr:colOff>19050</xdr:colOff>
          <xdr:row>16</xdr:row>
          <xdr:rowOff>57150</xdr:rowOff>
        </xdr:to>
        <xdr:sp textlink="">
          <xdr:nvSpPr>
            <xdr:cNvPr id="6147" name="チェック 3" hidden="1">
              <a:extLst>
                <a:ext uri="{63B3BB69-23CF-44E3-9099-C40C66FF867C}">
                  <a14:compatExt spid="_x0000_s6147"/>
                </a:ext>
              </a:extLst>
            </xdr:cNvPr>
            <xdr:cNvSpPr>
              <a:spLocks noRot="1" noChangeShapeType="1"/>
            </xdr:cNvSpPr>
          </xdr:nvSpPr>
          <xdr:spPr>
            <a:xfrm>
              <a:off x="1714500" y="3191510"/>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13</xdr:row>
          <xdr:rowOff>133350</xdr:rowOff>
        </xdr:from>
        <xdr:to xmlns:xdr="http://schemas.openxmlformats.org/drawingml/2006/spreadsheetDrawing">
          <xdr:col>17</xdr:col>
          <xdr:colOff>19050</xdr:colOff>
          <xdr:row>15</xdr:row>
          <xdr:rowOff>47625</xdr:rowOff>
        </xdr:to>
        <xdr:sp textlink="">
          <xdr:nvSpPr>
            <xdr:cNvPr id="6148" name="チェック 4" hidden="1">
              <a:extLst>
                <a:ext uri="{63B3BB69-23CF-44E3-9099-C40C66FF867C}">
                  <a14:compatExt spid="_x0000_s6148"/>
                </a:ext>
              </a:extLst>
            </xdr:cNvPr>
            <xdr:cNvSpPr>
              <a:spLocks noRot="1" noChangeShapeType="1"/>
            </xdr:cNvSpPr>
          </xdr:nvSpPr>
          <xdr:spPr>
            <a:xfrm>
              <a:off x="2743200" y="3007995"/>
              <a:ext cx="19050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xdr:row>
          <xdr:rowOff>133350</xdr:rowOff>
        </xdr:from>
        <xdr:to xmlns:xdr="http://schemas.openxmlformats.org/drawingml/2006/spreadsheetDrawing">
          <xdr:col>24</xdr:col>
          <xdr:colOff>19050</xdr:colOff>
          <xdr:row>15</xdr:row>
          <xdr:rowOff>57150</xdr:rowOff>
        </xdr:to>
        <xdr:sp textlink="">
          <xdr:nvSpPr>
            <xdr:cNvPr id="6149" name="チェック 5" hidden="1">
              <a:extLst>
                <a:ext uri="{63B3BB69-23CF-44E3-9099-C40C66FF867C}">
                  <a14:compatExt spid="_x0000_s6149"/>
                </a:ext>
              </a:extLst>
            </xdr:cNvPr>
            <xdr:cNvSpPr>
              <a:spLocks noRot="1" noChangeShapeType="1"/>
            </xdr:cNvSpPr>
          </xdr:nvSpPr>
          <xdr:spPr>
            <a:xfrm>
              <a:off x="3943350" y="3007995"/>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21</xdr:row>
          <xdr:rowOff>133350</xdr:rowOff>
        </xdr:from>
        <xdr:to xmlns:xdr="http://schemas.openxmlformats.org/drawingml/2006/spreadsheetDrawing">
          <xdr:col>17</xdr:col>
          <xdr:colOff>19050</xdr:colOff>
          <xdr:row>23</xdr:row>
          <xdr:rowOff>47625</xdr:rowOff>
        </xdr:to>
        <xdr:sp textlink="">
          <xdr:nvSpPr>
            <xdr:cNvPr id="6154" name="チェック 10" hidden="1">
              <a:extLst>
                <a:ext uri="{63B3BB69-23CF-44E3-9099-C40C66FF867C}">
                  <a14:compatExt spid="_x0000_s6154"/>
                </a:ext>
              </a:extLst>
            </xdr:cNvPr>
            <xdr:cNvSpPr>
              <a:spLocks noRot="1" noChangeShapeType="1"/>
            </xdr:cNvSpPr>
          </xdr:nvSpPr>
          <xdr:spPr>
            <a:xfrm>
              <a:off x="2724150" y="4573905"/>
              <a:ext cx="20955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133350</xdr:rowOff>
        </xdr:from>
        <xdr:to xmlns:xdr="http://schemas.openxmlformats.org/drawingml/2006/spreadsheetDrawing">
          <xdr:col>11</xdr:col>
          <xdr:colOff>28575</xdr:colOff>
          <xdr:row>31</xdr:row>
          <xdr:rowOff>57150</xdr:rowOff>
        </xdr:to>
        <xdr:sp textlink="">
          <xdr:nvSpPr>
            <xdr:cNvPr id="6155" name="チェック 11" hidden="1">
              <a:extLst>
                <a:ext uri="{63B3BB69-23CF-44E3-9099-C40C66FF867C}">
                  <a14:compatExt spid="_x0000_s6155"/>
                </a:ext>
              </a:extLst>
            </xdr:cNvPr>
            <xdr:cNvSpPr>
              <a:spLocks noRot="1" noChangeShapeType="1"/>
            </xdr:cNvSpPr>
          </xdr:nvSpPr>
          <xdr:spPr>
            <a:xfrm>
              <a:off x="1704975" y="6139815"/>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21</xdr:row>
          <xdr:rowOff>133350</xdr:rowOff>
        </xdr:from>
        <xdr:to xmlns:xdr="http://schemas.openxmlformats.org/drawingml/2006/spreadsheetDrawing">
          <xdr:col>11</xdr:col>
          <xdr:colOff>19050</xdr:colOff>
          <xdr:row>23</xdr:row>
          <xdr:rowOff>57150</xdr:rowOff>
        </xdr:to>
        <xdr:sp textlink="">
          <xdr:nvSpPr>
            <xdr:cNvPr id="6163" name="チェック 19" hidden="1">
              <a:extLst>
                <a:ext uri="{63B3BB69-23CF-44E3-9099-C40C66FF867C}">
                  <a14:compatExt spid="_x0000_s6163"/>
                </a:ext>
              </a:extLst>
            </xdr:cNvPr>
            <xdr:cNvSpPr>
              <a:spLocks noRot="1" noChangeShapeType="1"/>
            </xdr:cNvSpPr>
          </xdr:nvSpPr>
          <xdr:spPr>
            <a:xfrm>
              <a:off x="1695450" y="4573905"/>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22</xdr:row>
          <xdr:rowOff>133350</xdr:rowOff>
        </xdr:from>
        <xdr:to xmlns:xdr="http://schemas.openxmlformats.org/drawingml/2006/spreadsheetDrawing">
          <xdr:col>11</xdr:col>
          <xdr:colOff>19050</xdr:colOff>
          <xdr:row>24</xdr:row>
          <xdr:rowOff>57150</xdr:rowOff>
        </xdr:to>
        <xdr:sp textlink="">
          <xdr:nvSpPr>
            <xdr:cNvPr id="6164" name="チェック 20" hidden="1">
              <a:extLst>
                <a:ext uri="{63B3BB69-23CF-44E3-9099-C40C66FF867C}">
                  <a14:compatExt spid="_x0000_s6164"/>
                </a:ext>
              </a:extLst>
            </xdr:cNvPr>
            <xdr:cNvSpPr>
              <a:spLocks noRot="1" noChangeShapeType="1"/>
            </xdr:cNvSpPr>
          </xdr:nvSpPr>
          <xdr:spPr>
            <a:xfrm>
              <a:off x="1695450" y="4757420"/>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21</xdr:row>
          <xdr:rowOff>133350</xdr:rowOff>
        </xdr:from>
        <xdr:to xmlns:xdr="http://schemas.openxmlformats.org/drawingml/2006/spreadsheetDrawing">
          <xdr:col>24</xdr:col>
          <xdr:colOff>19050</xdr:colOff>
          <xdr:row>23</xdr:row>
          <xdr:rowOff>47625</xdr:rowOff>
        </xdr:to>
        <xdr:sp textlink="">
          <xdr:nvSpPr>
            <xdr:cNvPr id="6165" name="チェック 21" hidden="1">
              <a:extLst>
                <a:ext uri="{63B3BB69-23CF-44E3-9099-C40C66FF867C}">
                  <a14:compatExt spid="_x0000_s6165"/>
                </a:ext>
              </a:extLst>
            </xdr:cNvPr>
            <xdr:cNvSpPr>
              <a:spLocks noRot="1" noChangeShapeType="1"/>
            </xdr:cNvSpPr>
          </xdr:nvSpPr>
          <xdr:spPr>
            <a:xfrm>
              <a:off x="3933825" y="457390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30</xdr:row>
          <xdr:rowOff>133350</xdr:rowOff>
        </xdr:from>
        <xdr:to xmlns:xdr="http://schemas.openxmlformats.org/drawingml/2006/spreadsheetDrawing">
          <xdr:col>11</xdr:col>
          <xdr:colOff>19050</xdr:colOff>
          <xdr:row>32</xdr:row>
          <xdr:rowOff>57150</xdr:rowOff>
        </xdr:to>
        <xdr:sp textlink="">
          <xdr:nvSpPr>
            <xdr:cNvPr id="6166" name="チェック 22" hidden="1">
              <a:extLst>
                <a:ext uri="{63B3BB69-23CF-44E3-9099-C40C66FF867C}">
                  <a14:compatExt spid="_x0000_s6166"/>
                </a:ext>
              </a:extLst>
            </xdr:cNvPr>
            <xdr:cNvSpPr>
              <a:spLocks noRot="1" noChangeShapeType="1"/>
            </xdr:cNvSpPr>
          </xdr:nvSpPr>
          <xdr:spPr>
            <a:xfrm>
              <a:off x="1704975" y="6323330"/>
              <a:ext cx="2000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29</xdr:row>
          <xdr:rowOff>133350</xdr:rowOff>
        </xdr:from>
        <xdr:to xmlns:xdr="http://schemas.openxmlformats.org/drawingml/2006/spreadsheetDrawing">
          <xdr:col>17</xdr:col>
          <xdr:colOff>19050</xdr:colOff>
          <xdr:row>31</xdr:row>
          <xdr:rowOff>47625</xdr:rowOff>
        </xdr:to>
        <xdr:sp textlink="">
          <xdr:nvSpPr>
            <xdr:cNvPr id="6167" name="チェック 23" hidden="1">
              <a:extLst>
                <a:ext uri="{63B3BB69-23CF-44E3-9099-C40C66FF867C}">
                  <a14:compatExt spid="_x0000_s6167"/>
                </a:ext>
              </a:extLst>
            </xdr:cNvPr>
            <xdr:cNvSpPr>
              <a:spLocks noRot="1" noChangeShapeType="1"/>
            </xdr:cNvSpPr>
          </xdr:nvSpPr>
          <xdr:spPr>
            <a:xfrm>
              <a:off x="2733675" y="613981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29</xdr:row>
          <xdr:rowOff>133350</xdr:rowOff>
        </xdr:from>
        <xdr:to xmlns:xdr="http://schemas.openxmlformats.org/drawingml/2006/spreadsheetDrawing">
          <xdr:col>24</xdr:col>
          <xdr:colOff>19050</xdr:colOff>
          <xdr:row>31</xdr:row>
          <xdr:rowOff>47625</xdr:rowOff>
        </xdr:to>
        <xdr:sp textlink="">
          <xdr:nvSpPr>
            <xdr:cNvPr id="6168" name="チェック 24" hidden="1">
              <a:extLst>
                <a:ext uri="{63B3BB69-23CF-44E3-9099-C40C66FF867C}">
                  <a14:compatExt spid="_x0000_s6168"/>
                </a:ext>
              </a:extLst>
            </xdr:cNvPr>
            <xdr:cNvSpPr>
              <a:spLocks noRot="1" noChangeShapeType="1"/>
            </xdr:cNvSpPr>
          </xdr:nvSpPr>
          <xdr:spPr>
            <a:xfrm>
              <a:off x="3933825" y="613981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37</xdr:row>
          <xdr:rowOff>133350</xdr:rowOff>
        </xdr:from>
        <xdr:to xmlns:xdr="http://schemas.openxmlformats.org/drawingml/2006/spreadsheetDrawing">
          <xdr:col>11</xdr:col>
          <xdr:colOff>19050</xdr:colOff>
          <xdr:row>39</xdr:row>
          <xdr:rowOff>47625</xdr:rowOff>
        </xdr:to>
        <xdr:sp textlink="">
          <xdr:nvSpPr>
            <xdr:cNvPr id="6169" name="チェック 25" hidden="1">
              <a:extLst>
                <a:ext uri="{63B3BB69-23CF-44E3-9099-C40C66FF867C}">
                  <a14:compatExt spid="_x0000_s6169"/>
                </a:ext>
              </a:extLst>
            </xdr:cNvPr>
            <xdr:cNvSpPr>
              <a:spLocks noRot="1" noChangeShapeType="1"/>
            </xdr:cNvSpPr>
          </xdr:nvSpPr>
          <xdr:spPr>
            <a:xfrm>
              <a:off x="1704975" y="770572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38</xdr:row>
          <xdr:rowOff>133350</xdr:rowOff>
        </xdr:from>
        <xdr:to xmlns:xdr="http://schemas.openxmlformats.org/drawingml/2006/spreadsheetDrawing">
          <xdr:col>11</xdr:col>
          <xdr:colOff>19050</xdr:colOff>
          <xdr:row>40</xdr:row>
          <xdr:rowOff>47625</xdr:rowOff>
        </xdr:to>
        <xdr:sp textlink="">
          <xdr:nvSpPr>
            <xdr:cNvPr id="6170" name="チェック 26" hidden="1">
              <a:extLst>
                <a:ext uri="{63B3BB69-23CF-44E3-9099-C40C66FF867C}">
                  <a14:compatExt spid="_x0000_s6170"/>
                </a:ext>
              </a:extLst>
            </xdr:cNvPr>
            <xdr:cNvSpPr>
              <a:spLocks noRot="1" noChangeShapeType="1"/>
            </xdr:cNvSpPr>
          </xdr:nvSpPr>
          <xdr:spPr>
            <a:xfrm>
              <a:off x="1704975" y="7889240"/>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37</xdr:row>
          <xdr:rowOff>133350</xdr:rowOff>
        </xdr:from>
        <xdr:to xmlns:xdr="http://schemas.openxmlformats.org/drawingml/2006/spreadsheetDrawing">
          <xdr:col>17</xdr:col>
          <xdr:colOff>19050</xdr:colOff>
          <xdr:row>39</xdr:row>
          <xdr:rowOff>47625</xdr:rowOff>
        </xdr:to>
        <xdr:sp textlink="">
          <xdr:nvSpPr>
            <xdr:cNvPr id="6171" name="チェック 27" hidden="1">
              <a:extLst>
                <a:ext uri="{63B3BB69-23CF-44E3-9099-C40C66FF867C}">
                  <a14:compatExt spid="_x0000_s6171"/>
                </a:ext>
              </a:extLst>
            </xdr:cNvPr>
            <xdr:cNvSpPr>
              <a:spLocks noRot="1" noChangeShapeType="1"/>
            </xdr:cNvSpPr>
          </xdr:nvSpPr>
          <xdr:spPr>
            <a:xfrm>
              <a:off x="2724150" y="7705725"/>
              <a:ext cx="20955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37</xdr:row>
          <xdr:rowOff>133350</xdr:rowOff>
        </xdr:from>
        <xdr:to xmlns:xdr="http://schemas.openxmlformats.org/drawingml/2006/spreadsheetDrawing">
          <xdr:col>24</xdr:col>
          <xdr:colOff>19050</xdr:colOff>
          <xdr:row>39</xdr:row>
          <xdr:rowOff>57150</xdr:rowOff>
        </xdr:to>
        <xdr:sp textlink="">
          <xdr:nvSpPr>
            <xdr:cNvPr id="6172" name="チェック 28" hidden="1">
              <a:extLst>
                <a:ext uri="{63B3BB69-23CF-44E3-9099-C40C66FF867C}">
                  <a14:compatExt spid="_x0000_s6172"/>
                </a:ext>
              </a:extLst>
            </xdr:cNvPr>
            <xdr:cNvSpPr>
              <a:spLocks noRot="1" noChangeShapeType="1"/>
            </xdr:cNvSpPr>
          </xdr:nvSpPr>
          <xdr:spPr>
            <a:xfrm>
              <a:off x="3933825" y="7705725"/>
              <a:ext cx="200025" cy="290830"/>
            </a:xfrm>
            <a:prstGeom prst="rect"/>
          </xdr:spPr>
        </xdr:sp>
        <xdr:clientData/>
      </xdr:twoCellAnchor>
    </mc:Choice>
    <mc:Fallback/>
  </mc:AlternateContent>
  <xdr:twoCellAnchor>
    <xdr:from xmlns:xdr="http://schemas.openxmlformats.org/drawingml/2006/spreadsheetDrawing">
      <xdr:col>1</xdr:col>
      <xdr:colOff>95250</xdr:colOff>
      <xdr:row>4</xdr:row>
      <xdr:rowOff>95250</xdr:rowOff>
    </xdr:from>
    <xdr:to xmlns:xdr="http://schemas.openxmlformats.org/drawingml/2006/spreadsheetDrawing">
      <xdr:col>10</xdr:col>
      <xdr:colOff>142875</xdr:colOff>
      <xdr:row>5</xdr:row>
      <xdr:rowOff>241300</xdr:rowOff>
    </xdr:to>
    <xdr:sp macro="" textlink="">
      <xdr:nvSpPr>
        <xdr:cNvPr id="18" name="テキスト ボックス 17"/>
        <xdr:cNvSpPr txBox="1"/>
      </xdr:nvSpPr>
      <xdr:spPr>
        <a:xfrm>
          <a:off x="266700" y="927100"/>
          <a:ext cx="1590675" cy="329565"/>
        </a:xfrm>
        <a:prstGeom prst="rect">
          <a:avLst/>
        </a:prstGeom>
        <a:solidFill>
          <a:schemeClr val="lt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　載　例 </a:t>
          </a:r>
          <a:endParaRPr kumimoji="1" lang="ja-JP" altLang="en-US"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9525</xdr:colOff>
      <xdr:row>18</xdr:row>
      <xdr:rowOff>228600</xdr:rowOff>
    </xdr:from>
    <xdr:to xmlns:xdr="http://schemas.openxmlformats.org/drawingml/2006/spreadsheetDrawing">
      <xdr:col>18</xdr:col>
      <xdr:colOff>57150</xdr:colOff>
      <xdr:row>21</xdr:row>
      <xdr:rowOff>161925</xdr:rowOff>
    </xdr:to>
    <xdr:sp macro="" textlink="">
      <xdr:nvSpPr>
        <xdr:cNvPr id="19" name="テキスト ボックス 18"/>
        <xdr:cNvSpPr txBox="1"/>
      </xdr:nvSpPr>
      <xdr:spPr>
        <a:xfrm>
          <a:off x="180975" y="4020820"/>
          <a:ext cx="2962275" cy="581660"/>
        </a:xfrm>
        <a:prstGeom prst="rect">
          <a:avLst/>
        </a:prstGeom>
        <a:solidFill>
          <a:schemeClr val="lt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卒業年月日は審査基準日の</a:t>
          </a:r>
          <a:endParaRPr kumimoji="1" lang="en-US" altLang="ja-JP" sz="1200" b="1">
            <a:solidFill>
              <a:srgbClr val="FF0000"/>
            </a:solidFill>
            <a:latin typeface="ＭＳ ゴシック"/>
            <a:ea typeface="ＭＳ ゴシック"/>
          </a:endParaRPr>
        </a:p>
        <a:p>
          <a:pPr algn="l"/>
          <a:r>
            <a:rPr kumimoji="1" lang="ja-JP" altLang="en-US" sz="1200" b="1">
              <a:solidFill>
                <a:srgbClr val="FF0000"/>
              </a:solidFill>
              <a:latin typeface="ＭＳ ゴシック"/>
              <a:ea typeface="ＭＳ ゴシック"/>
            </a:rPr>
            <a:t>３年前の年度の４月１日以降となる</a:t>
          </a:r>
        </a:p>
      </xdr:txBody>
    </xdr:sp>
    <xdr:clientData/>
  </xdr:twoCellAnchor>
  <xdr:twoCellAnchor>
    <xdr:from xmlns:xdr="http://schemas.openxmlformats.org/drawingml/2006/spreadsheetDrawing">
      <xdr:col>13</xdr:col>
      <xdr:colOff>76200</xdr:colOff>
      <xdr:row>16</xdr:row>
      <xdr:rowOff>95250</xdr:rowOff>
    </xdr:from>
    <xdr:to xmlns:xdr="http://schemas.openxmlformats.org/drawingml/2006/spreadsheetDrawing">
      <xdr:col>16</xdr:col>
      <xdr:colOff>28575</xdr:colOff>
      <xdr:row>18</xdr:row>
      <xdr:rowOff>219710</xdr:rowOff>
    </xdr:to>
    <xdr:cxnSp macro="">
      <xdr:nvCxnSpPr>
        <xdr:cNvPr id="20" name="直線矢印コネクタ 19"/>
        <xdr:cNvCxnSpPr/>
      </xdr:nvCxnSpPr>
      <xdr:spPr>
        <a:xfrm flipV="1">
          <a:off x="2305050" y="3520440"/>
          <a:ext cx="466725" cy="49149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xdr:row>
          <xdr:rowOff>133350</xdr:rowOff>
        </xdr:from>
        <xdr:to xmlns:xdr="http://schemas.openxmlformats.org/drawingml/2006/spreadsheetDrawing">
          <xdr:col>11</xdr:col>
          <xdr:colOff>19050</xdr:colOff>
          <xdr:row>15</xdr:row>
          <xdr:rowOff>57150</xdr:rowOff>
        </xdr:to>
        <xdr:sp textlink="">
          <xdr:nvSpPr>
            <xdr:cNvPr id="25601" name="チェック 1" hidden="1">
              <a:extLst>
                <a:ext uri="{63B3BB69-23CF-44E3-9099-C40C66FF867C}">
                  <a14:compatExt spid="_x0000_s25601"/>
                </a:ext>
              </a:extLst>
            </xdr:cNvPr>
            <xdr:cNvSpPr>
              <a:spLocks noRot="1" noChangeShapeType="1"/>
            </xdr:cNvSpPr>
          </xdr:nvSpPr>
          <xdr:spPr>
            <a:xfrm>
              <a:off x="1714500" y="3007995"/>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14</xdr:row>
          <xdr:rowOff>133350</xdr:rowOff>
        </xdr:from>
        <xdr:to xmlns:xdr="http://schemas.openxmlformats.org/drawingml/2006/spreadsheetDrawing">
          <xdr:col>11</xdr:col>
          <xdr:colOff>19050</xdr:colOff>
          <xdr:row>16</xdr:row>
          <xdr:rowOff>57150</xdr:rowOff>
        </xdr:to>
        <xdr:sp textlink="">
          <xdr:nvSpPr>
            <xdr:cNvPr id="25602" name="チェック 2" hidden="1">
              <a:extLst>
                <a:ext uri="{63B3BB69-23CF-44E3-9099-C40C66FF867C}">
                  <a14:compatExt spid="_x0000_s25602"/>
                </a:ext>
              </a:extLst>
            </xdr:cNvPr>
            <xdr:cNvSpPr>
              <a:spLocks noRot="1" noChangeShapeType="1"/>
            </xdr:cNvSpPr>
          </xdr:nvSpPr>
          <xdr:spPr>
            <a:xfrm>
              <a:off x="1714500" y="3191510"/>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13</xdr:row>
          <xdr:rowOff>133350</xdr:rowOff>
        </xdr:from>
        <xdr:to xmlns:xdr="http://schemas.openxmlformats.org/drawingml/2006/spreadsheetDrawing">
          <xdr:col>17</xdr:col>
          <xdr:colOff>19050</xdr:colOff>
          <xdr:row>15</xdr:row>
          <xdr:rowOff>47625</xdr:rowOff>
        </xdr:to>
        <xdr:sp textlink="">
          <xdr:nvSpPr>
            <xdr:cNvPr id="25603" name="チェック 3" hidden="1">
              <a:extLst>
                <a:ext uri="{63B3BB69-23CF-44E3-9099-C40C66FF867C}">
                  <a14:compatExt spid="_x0000_s25603"/>
                </a:ext>
              </a:extLst>
            </xdr:cNvPr>
            <xdr:cNvSpPr>
              <a:spLocks noRot="1" noChangeShapeType="1"/>
            </xdr:cNvSpPr>
          </xdr:nvSpPr>
          <xdr:spPr>
            <a:xfrm>
              <a:off x="2743200" y="3007995"/>
              <a:ext cx="19050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xdr:row>
          <xdr:rowOff>133350</xdr:rowOff>
        </xdr:from>
        <xdr:to xmlns:xdr="http://schemas.openxmlformats.org/drawingml/2006/spreadsheetDrawing">
          <xdr:col>24</xdr:col>
          <xdr:colOff>19050</xdr:colOff>
          <xdr:row>15</xdr:row>
          <xdr:rowOff>57150</xdr:rowOff>
        </xdr:to>
        <xdr:sp textlink="">
          <xdr:nvSpPr>
            <xdr:cNvPr id="25604" name="チェック 4" hidden="1">
              <a:extLst>
                <a:ext uri="{63B3BB69-23CF-44E3-9099-C40C66FF867C}">
                  <a14:compatExt spid="_x0000_s25604"/>
                </a:ext>
              </a:extLst>
            </xdr:cNvPr>
            <xdr:cNvSpPr>
              <a:spLocks noRot="1" noChangeShapeType="1"/>
            </xdr:cNvSpPr>
          </xdr:nvSpPr>
          <xdr:spPr>
            <a:xfrm>
              <a:off x="3943350" y="3007995"/>
              <a:ext cx="19050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21</xdr:row>
          <xdr:rowOff>133350</xdr:rowOff>
        </xdr:from>
        <xdr:to xmlns:xdr="http://schemas.openxmlformats.org/drawingml/2006/spreadsheetDrawing">
          <xdr:col>17</xdr:col>
          <xdr:colOff>19050</xdr:colOff>
          <xdr:row>23</xdr:row>
          <xdr:rowOff>47625</xdr:rowOff>
        </xdr:to>
        <xdr:sp textlink="">
          <xdr:nvSpPr>
            <xdr:cNvPr id="25605" name="チェック 5" hidden="1">
              <a:extLst>
                <a:ext uri="{63B3BB69-23CF-44E3-9099-C40C66FF867C}">
                  <a14:compatExt spid="_x0000_s25605"/>
                </a:ext>
              </a:extLst>
            </xdr:cNvPr>
            <xdr:cNvSpPr>
              <a:spLocks noRot="1" noChangeShapeType="1"/>
            </xdr:cNvSpPr>
          </xdr:nvSpPr>
          <xdr:spPr>
            <a:xfrm>
              <a:off x="2724150" y="4573905"/>
              <a:ext cx="20955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133350</xdr:rowOff>
        </xdr:from>
        <xdr:to xmlns:xdr="http://schemas.openxmlformats.org/drawingml/2006/spreadsheetDrawing">
          <xdr:col>11</xdr:col>
          <xdr:colOff>28575</xdr:colOff>
          <xdr:row>31</xdr:row>
          <xdr:rowOff>57150</xdr:rowOff>
        </xdr:to>
        <xdr:sp textlink="">
          <xdr:nvSpPr>
            <xdr:cNvPr id="25606" name="チェック 6" hidden="1">
              <a:extLst>
                <a:ext uri="{63B3BB69-23CF-44E3-9099-C40C66FF867C}">
                  <a14:compatExt spid="_x0000_s25606"/>
                </a:ext>
              </a:extLst>
            </xdr:cNvPr>
            <xdr:cNvSpPr>
              <a:spLocks noRot="1" noChangeShapeType="1"/>
            </xdr:cNvSpPr>
          </xdr:nvSpPr>
          <xdr:spPr>
            <a:xfrm>
              <a:off x="1704975" y="6139815"/>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21</xdr:row>
          <xdr:rowOff>133350</xdr:rowOff>
        </xdr:from>
        <xdr:to xmlns:xdr="http://schemas.openxmlformats.org/drawingml/2006/spreadsheetDrawing">
          <xdr:col>11</xdr:col>
          <xdr:colOff>19050</xdr:colOff>
          <xdr:row>23</xdr:row>
          <xdr:rowOff>57150</xdr:rowOff>
        </xdr:to>
        <xdr:sp textlink="">
          <xdr:nvSpPr>
            <xdr:cNvPr id="25607" name="チェック 7" hidden="1">
              <a:extLst>
                <a:ext uri="{63B3BB69-23CF-44E3-9099-C40C66FF867C}">
                  <a14:compatExt spid="_x0000_s25607"/>
                </a:ext>
              </a:extLst>
            </xdr:cNvPr>
            <xdr:cNvSpPr>
              <a:spLocks noRot="1" noChangeShapeType="1"/>
            </xdr:cNvSpPr>
          </xdr:nvSpPr>
          <xdr:spPr>
            <a:xfrm>
              <a:off x="1695450" y="4573905"/>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22</xdr:row>
          <xdr:rowOff>133350</xdr:rowOff>
        </xdr:from>
        <xdr:to xmlns:xdr="http://schemas.openxmlformats.org/drawingml/2006/spreadsheetDrawing">
          <xdr:col>11</xdr:col>
          <xdr:colOff>19050</xdr:colOff>
          <xdr:row>24</xdr:row>
          <xdr:rowOff>57150</xdr:rowOff>
        </xdr:to>
        <xdr:sp textlink="">
          <xdr:nvSpPr>
            <xdr:cNvPr id="25608" name="チェック 8" hidden="1">
              <a:extLst>
                <a:ext uri="{63B3BB69-23CF-44E3-9099-C40C66FF867C}">
                  <a14:compatExt spid="_x0000_s25608"/>
                </a:ext>
              </a:extLst>
            </xdr:cNvPr>
            <xdr:cNvSpPr>
              <a:spLocks noRot="1" noChangeShapeType="1"/>
            </xdr:cNvSpPr>
          </xdr:nvSpPr>
          <xdr:spPr>
            <a:xfrm>
              <a:off x="1695450" y="4757420"/>
              <a:ext cx="209550"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21</xdr:row>
          <xdr:rowOff>133350</xdr:rowOff>
        </xdr:from>
        <xdr:to xmlns:xdr="http://schemas.openxmlformats.org/drawingml/2006/spreadsheetDrawing">
          <xdr:col>24</xdr:col>
          <xdr:colOff>19050</xdr:colOff>
          <xdr:row>23</xdr:row>
          <xdr:rowOff>47625</xdr:rowOff>
        </xdr:to>
        <xdr:sp textlink="">
          <xdr:nvSpPr>
            <xdr:cNvPr id="25609" name="チェック 9" hidden="1">
              <a:extLst>
                <a:ext uri="{63B3BB69-23CF-44E3-9099-C40C66FF867C}">
                  <a14:compatExt spid="_x0000_s25609"/>
                </a:ext>
              </a:extLst>
            </xdr:cNvPr>
            <xdr:cNvSpPr>
              <a:spLocks noRot="1" noChangeShapeType="1"/>
            </xdr:cNvSpPr>
          </xdr:nvSpPr>
          <xdr:spPr>
            <a:xfrm>
              <a:off x="3933825" y="457390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30</xdr:row>
          <xdr:rowOff>133350</xdr:rowOff>
        </xdr:from>
        <xdr:to xmlns:xdr="http://schemas.openxmlformats.org/drawingml/2006/spreadsheetDrawing">
          <xdr:col>11</xdr:col>
          <xdr:colOff>19050</xdr:colOff>
          <xdr:row>32</xdr:row>
          <xdr:rowOff>57150</xdr:rowOff>
        </xdr:to>
        <xdr:sp textlink="">
          <xdr:nvSpPr>
            <xdr:cNvPr id="25610" name="チェック 10" hidden="1">
              <a:extLst>
                <a:ext uri="{63B3BB69-23CF-44E3-9099-C40C66FF867C}">
                  <a14:compatExt spid="_x0000_s25610"/>
                </a:ext>
              </a:extLst>
            </xdr:cNvPr>
            <xdr:cNvSpPr>
              <a:spLocks noRot="1" noChangeShapeType="1"/>
            </xdr:cNvSpPr>
          </xdr:nvSpPr>
          <xdr:spPr>
            <a:xfrm>
              <a:off x="1704975" y="6323330"/>
              <a:ext cx="2000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29</xdr:row>
          <xdr:rowOff>133350</xdr:rowOff>
        </xdr:from>
        <xdr:to xmlns:xdr="http://schemas.openxmlformats.org/drawingml/2006/spreadsheetDrawing">
          <xdr:col>17</xdr:col>
          <xdr:colOff>19050</xdr:colOff>
          <xdr:row>31</xdr:row>
          <xdr:rowOff>47625</xdr:rowOff>
        </xdr:to>
        <xdr:sp textlink="">
          <xdr:nvSpPr>
            <xdr:cNvPr id="25611" name="チェック 11" hidden="1">
              <a:extLst>
                <a:ext uri="{63B3BB69-23CF-44E3-9099-C40C66FF867C}">
                  <a14:compatExt spid="_x0000_s25611"/>
                </a:ext>
              </a:extLst>
            </xdr:cNvPr>
            <xdr:cNvSpPr>
              <a:spLocks noRot="1" noChangeShapeType="1"/>
            </xdr:cNvSpPr>
          </xdr:nvSpPr>
          <xdr:spPr>
            <a:xfrm>
              <a:off x="2733675" y="613981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29</xdr:row>
          <xdr:rowOff>133350</xdr:rowOff>
        </xdr:from>
        <xdr:to xmlns:xdr="http://schemas.openxmlformats.org/drawingml/2006/spreadsheetDrawing">
          <xdr:col>24</xdr:col>
          <xdr:colOff>19050</xdr:colOff>
          <xdr:row>31</xdr:row>
          <xdr:rowOff>47625</xdr:rowOff>
        </xdr:to>
        <xdr:sp textlink="">
          <xdr:nvSpPr>
            <xdr:cNvPr id="25612" name="チェック 12" hidden="1">
              <a:extLst>
                <a:ext uri="{63B3BB69-23CF-44E3-9099-C40C66FF867C}">
                  <a14:compatExt spid="_x0000_s25612"/>
                </a:ext>
              </a:extLst>
            </xdr:cNvPr>
            <xdr:cNvSpPr>
              <a:spLocks noRot="1" noChangeShapeType="1"/>
            </xdr:cNvSpPr>
          </xdr:nvSpPr>
          <xdr:spPr>
            <a:xfrm>
              <a:off x="3933825" y="613981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37</xdr:row>
          <xdr:rowOff>133350</xdr:rowOff>
        </xdr:from>
        <xdr:to xmlns:xdr="http://schemas.openxmlformats.org/drawingml/2006/spreadsheetDrawing">
          <xdr:col>11</xdr:col>
          <xdr:colOff>19050</xdr:colOff>
          <xdr:row>39</xdr:row>
          <xdr:rowOff>47625</xdr:rowOff>
        </xdr:to>
        <xdr:sp textlink="">
          <xdr:nvSpPr>
            <xdr:cNvPr id="25613" name="チェック 13" hidden="1">
              <a:extLst>
                <a:ext uri="{63B3BB69-23CF-44E3-9099-C40C66FF867C}">
                  <a14:compatExt spid="_x0000_s25613"/>
                </a:ext>
              </a:extLst>
            </xdr:cNvPr>
            <xdr:cNvSpPr>
              <a:spLocks noRot="1" noChangeShapeType="1"/>
            </xdr:cNvSpPr>
          </xdr:nvSpPr>
          <xdr:spPr>
            <a:xfrm>
              <a:off x="1704975" y="7705725"/>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38</xdr:row>
          <xdr:rowOff>133350</xdr:rowOff>
        </xdr:from>
        <xdr:to xmlns:xdr="http://schemas.openxmlformats.org/drawingml/2006/spreadsheetDrawing">
          <xdr:col>11</xdr:col>
          <xdr:colOff>19050</xdr:colOff>
          <xdr:row>40</xdr:row>
          <xdr:rowOff>47625</xdr:rowOff>
        </xdr:to>
        <xdr:sp textlink="">
          <xdr:nvSpPr>
            <xdr:cNvPr id="25614" name="チェック 14" hidden="1">
              <a:extLst>
                <a:ext uri="{63B3BB69-23CF-44E3-9099-C40C66FF867C}">
                  <a14:compatExt spid="_x0000_s25614"/>
                </a:ext>
              </a:extLst>
            </xdr:cNvPr>
            <xdr:cNvSpPr>
              <a:spLocks noRot="1" noChangeShapeType="1"/>
            </xdr:cNvSpPr>
          </xdr:nvSpPr>
          <xdr:spPr>
            <a:xfrm>
              <a:off x="1704975" y="7889240"/>
              <a:ext cx="20002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37</xdr:row>
          <xdr:rowOff>133350</xdr:rowOff>
        </xdr:from>
        <xdr:to xmlns:xdr="http://schemas.openxmlformats.org/drawingml/2006/spreadsheetDrawing">
          <xdr:col>17</xdr:col>
          <xdr:colOff>19050</xdr:colOff>
          <xdr:row>39</xdr:row>
          <xdr:rowOff>47625</xdr:rowOff>
        </xdr:to>
        <xdr:sp textlink="">
          <xdr:nvSpPr>
            <xdr:cNvPr id="25615" name="チェック 15" hidden="1">
              <a:extLst>
                <a:ext uri="{63B3BB69-23CF-44E3-9099-C40C66FF867C}">
                  <a14:compatExt spid="_x0000_s25615"/>
                </a:ext>
              </a:extLst>
            </xdr:cNvPr>
            <xdr:cNvSpPr>
              <a:spLocks noRot="1" noChangeShapeType="1"/>
            </xdr:cNvSpPr>
          </xdr:nvSpPr>
          <xdr:spPr>
            <a:xfrm>
              <a:off x="2724150" y="7705725"/>
              <a:ext cx="20955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161925</xdr:colOff>
          <xdr:row>37</xdr:row>
          <xdr:rowOff>133350</xdr:rowOff>
        </xdr:from>
        <xdr:to xmlns:xdr="http://schemas.openxmlformats.org/drawingml/2006/spreadsheetDrawing">
          <xdr:col>24</xdr:col>
          <xdr:colOff>19050</xdr:colOff>
          <xdr:row>39</xdr:row>
          <xdr:rowOff>57150</xdr:rowOff>
        </xdr:to>
        <xdr:sp textlink="">
          <xdr:nvSpPr>
            <xdr:cNvPr id="25616" name="チェック 16" hidden="1">
              <a:extLst>
                <a:ext uri="{63B3BB69-23CF-44E3-9099-C40C66FF867C}">
                  <a14:compatExt spid="_x0000_s25616"/>
                </a:ext>
              </a:extLst>
            </xdr:cNvPr>
            <xdr:cNvSpPr>
              <a:spLocks noRot="1" noChangeShapeType="1"/>
            </xdr:cNvSpPr>
          </xdr:nvSpPr>
          <xdr:spPr>
            <a:xfrm>
              <a:off x="3933825" y="7705725"/>
              <a:ext cx="200025" cy="2908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127000</xdr:colOff>
      <xdr:row>58</xdr:row>
      <xdr:rowOff>79375</xdr:rowOff>
    </xdr:from>
    <xdr:to xmlns:xdr="http://schemas.openxmlformats.org/drawingml/2006/spreadsheetDrawing">
      <xdr:col>2</xdr:col>
      <xdr:colOff>142875</xdr:colOff>
      <xdr:row>58</xdr:row>
      <xdr:rowOff>238125</xdr:rowOff>
    </xdr:to>
    <xdr:sp macro="" textlink="">
      <xdr:nvSpPr>
        <xdr:cNvPr id="3" name="右矢印 2"/>
        <xdr:cNvSpPr/>
      </xdr:nvSpPr>
      <xdr:spPr>
        <a:xfrm>
          <a:off x="127000" y="17976215"/>
          <a:ext cx="358775" cy="15875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142875</xdr:colOff>
      <xdr:row>1</xdr:row>
      <xdr:rowOff>0</xdr:rowOff>
    </xdr:from>
    <xdr:to xmlns:xdr="http://schemas.openxmlformats.org/drawingml/2006/spreadsheetDrawing">
      <xdr:col>23</xdr:col>
      <xdr:colOff>47625</xdr:colOff>
      <xdr:row>2</xdr:row>
      <xdr:rowOff>128270</xdr:rowOff>
    </xdr:to>
    <xdr:sp macro="" textlink="">
      <xdr:nvSpPr>
        <xdr:cNvPr id="4" name="テキスト ボックス 3"/>
        <xdr:cNvSpPr txBox="1"/>
      </xdr:nvSpPr>
      <xdr:spPr>
        <a:xfrm>
          <a:off x="1857375" y="158750"/>
          <a:ext cx="2133600" cy="28702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50" b="1">
              <a:solidFill>
                <a:srgbClr val="FF0000"/>
              </a:solidFill>
              <a:latin typeface="ＭＳ ゴシック"/>
              <a:ea typeface="ＭＳ ゴシック"/>
            </a:rPr>
            <a:t>県の入札参加申請業種を記載</a:t>
          </a:r>
        </a:p>
      </xdr:txBody>
    </xdr:sp>
    <xdr:clientData/>
  </xdr:twoCellAnchor>
  <xdr:twoCellAnchor>
    <xdr:from xmlns:xdr="http://schemas.openxmlformats.org/drawingml/2006/spreadsheetDrawing">
      <xdr:col>48</xdr:col>
      <xdr:colOff>83185</xdr:colOff>
      <xdr:row>0</xdr:row>
      <xdr:rowOff>81280</xdr:rowOff>
    </xdr:from>
    <xdr:to xmlns:xdr="http://schemas.openxmlformats.org/drawingml/2006/spreadsheetDrawing">
      <xdr:col>57</xdr:col>
      <xdr:colOff>59690</xdr:colOff>
      <xdr:row>2</xdr:row>
      <xdr:rowOff>82550</xdr:rowOff>
    </xdr:to>
    <xdr:sp macro="" textlink="">
      <xdr:nvSpPr>
        <xdr:cNvPr id="5" name="テキスト ボックス 4"/>
        <xdr:cNvSpPr txBox="1"/>
      </xdr:nvSpPr>
      <xdr:spPr>
        <a:xfrm>
          <a:off x="8312785" y="81280"/>
          <a:ext cx="1519555" cy="31877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記載例</a:t>
          </a:r>
        </a:p>
      </xdr:txBody>
    </xdr:sp>
    <xdr:clientData/>
  </xdr:twoCellAnchor>
  <xdr:twoCellAnchor>
    <xdr:from xmlns:xdr="http://schemas.openxmlformats.org/drawingml/2006/spreadsheetDrawing">
      <xdr:col>12</xdr:col>
      <xdr:colOff>23495</xdr:colOff>
      <xdr:row>2</xdr:row>
      <xdr:rowOff>143510</xdr:rowOff>
    </xdr:from>
    <xdr:to xmlns:xdr="http://schemas.openxmlformats.org/drawingml/2006/spreadsheetDrawing">
      <xdr:col>17</xdr:col>
      <xdr:colOff>154940</xdr:colOff>
      <xdr:row>3</xdr:row>
      <xdr:rowOff>94615</xdr:rowOff>
    </xdr:to>
    <xdr:cxnSp macro="">
      <xdr:nvCxnSpPr>
        <xdr:cNvPr id="6" name="直線矢印コネクタ 5"/>
        <xdr:cNvCxnSpPr/>
      </xdr:nvCxnSpPr>
      <xdr:spPr>
        <a:xfrm flipH="1">
          <a:off x="2080895" y="461010"/>
          <a:ext cx="988695" cy="23241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47</xdr:col>
      <xdr:colOff>12065</xdr:colOff>
      <xdr:row>2</xdr:row>
      <xdr:rowOff>47625</xdr:rowOff>
    </xdr:from>
    <xdr:to xmlns:xdr="http://schemas.openxmlformats.org/drawingml/2006/spreadsheetDrawing">
      <xdr:col>48</xdr:col>
      <xdr:colOff>95250</xdr:colOff>
      <xdr:row>3</xdr:row>
      <xdr:rowOff>35560</xdr:rowOff>
    </xdr:to>
    <xdr:cxnSp macro="">
      <xdr:nvCxnSpPr>
        <xdr:cNvPr id="8" name="直線矢印コネクタ 7"/>
        <xdr:cNvCxnSpPr/>
      </xdr:nvCxnSpPr>
      <xdr:spPr>
        <a:xfrm>
          <a:off x="8070215" y="365125"/>
          <a:ext cx="254635" cy="26924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37</xdr:col>
      <xdr:colOff>59690</xdr:colOff>
      <xdr:row>1</xdr:row>
      <xdr:rowOff>58420</xdr:rowOff>
    </xdr:from>
    <xdr:to xmlns:xdr="http://schemas.openxmlformats.org/drawingml/2006/spreadsheetDrawing">
      <xdr:col>47</xdr:col>
      <xdr:colOff>12065</xdr:colOff>
      <xdr:row>2</xdr:row>
      <xdr:rowOff>226060</xdr:rowOff>
    </xdr:to>
    <xdr:sp macro="" textlink="">
      <xdr:nvSpPr>
        <xdr:cNvPr id="11" name="テキスト ボックス 10"/>
        <xdr:cNvSpPr txBox="1"/>
      </xdr:nvSpPr>
      <xdr:spPr>
        <a:xfrm>
          <a:off x="6403340" y="217170"/>
          <a:ext cx="1666875" cy="3263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営業年度を記入</a:t>
          </a:r>
        </a:p>
      </xdr:txBody>
    </xdr:sp>
    <xdr:clientData/>
  </xdr:twoCellAnchor>
  <xdr:twoCellAnchor>
    <xdr:from xmlns:xdr="http://schemas.openxmlformats.org/drawingml/2006/spreadsheetDrawing">
      <xdr:col>9</xdr:col>
      <xdr:colOff>0</xdr:colOff>
      <xdr:row>6</xdr:row>
      <xdr:rowOff>0</xdr:rowOff>
    </xdr:from>
    <xdr:to xmlns:xdr="http://schemas.openxmlformats.org/drawingml/2006/spreadsheetDrawing">
      <xdr:col>23</xdr:col>
      <xdr:colOff>23495</xdr:colOff>
      <xdr:row>7</xdr:row>
      <xdr:rowOff>346075</xdr:rowOff>
    </xdr:to>
    <xdr:sp macro="" textlink="">
      <xdr:nvSpPr>
        <xdr:cNvPr id="14" name="テキスト ボックス 13"/>
        <xdr:cNvSpPr txBox="1"/>
      </xdr:nvSpPr>
      <xdr:spPr>
        <a:xfrm>
          <a:off x="1543050" y="1189990"/>
          <a:ext cx="2423795" cy="5842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rgbClr val="FF0000"/>
              </a:solidFill>
              <a:latin typeface="ＭＳ ゴシック"/>
              <a:ea typeface="ＭＳ ゴシック"/>
            </a:rPr>
            <a:t>許可業種に対応した建設工事の種類を記載</a:t>
          </a:r>
        </a:p>
      </xdr:txBody>
    </xdr:sp>
    <xdr:clientData/>
  </xdr:twoCellAnchor>
  <xdr:twoCellAnchor>
    <xdr:from xmlns:xdr="http://schemas.openxmlformats.org/drawingml/2006/spreadsheetDrawing">
      <xdr:col>6</xdr:col>
      <xdr:colOff>154940</xdr:colOff>
      <xdr:row>7</xdr:row>
      <xdr:rowOff>52705</xdr:rowOff>
    </xdr:from>
    <xdr:to xmlns:xdr="http://schemas.openxmlformats.org/drawingml/2006/spreadsheetDrawing">
      <xdr:col>9</xdr:col>
      <xdr:colOff>0</xdr:colOff>
      <xdr:row>7</xdr:row>
      <xdr:rowOff>191135</xdr:rowOff>
    </xdr:to>
    <xdr:cxnSp macro="">
      <xdr:nvCxnSpPr>
        <xdr:cNvPr id="15" name="直線矢印コネクタ 14"/>
        <xdr:cNvCxnSpPr>
          <a:stCxn id="14" idx="1"/>
        </xdr:cNvCxnSpPr>
      </xdr:nvCxnSpPr>
      <xdr:spPr>
        <a:xfrm flipH="1">
          <a:off x="1183640" y="1480820"/>
          <a:ext cx="359410" cy="13843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53</xdr:col>
      <xdr:colOff>154940</xdr:colOff>
      <xdr:row>7</xdr:row>
      <xdr:rowOff>48260</xdr:rowOff>
    </xdr:from>
    <xdr:to xmlns:xdr="http://schemas.openxmlformats.org/drawingml/2006/spreadsheetDrawing">
      <xdr:col>56</xdr:col>
      <xdr:colOff>12065</xdr:colOff>
      <xdr:row>7</xdr:row>
      <xdr:rowOff>381635</xdr:rowOff>
    </xdr:to>
    <xdr:sp macro="" textlink="">
      <xdr:nvSpPr>
        <xdr:cNvPr id="19" name="円/楕円 18"/>
        <xdr:cNvSpPr/>
      </xdr:nvSpPr>
      <xdr:spPr>
        <a:xfrm>
          <a:off x="9241790" y="1476375"/>
          <a:ext cx="37147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120015</xdr:colOff>
      <xdr:row>10</xdr:row>
      <xdr:rowOff>23495</xdr:rowOff>
    </xdr:from>
    <xdr:to xmlns:xdr="http://schemas.openxmlformats.org/drawingml/2006/spreadsheetDrawing">
      <xdr:col>14</xdr:col>
      <xdr:colOff>24130</xdr:colOff>
      <xdr:row>10</xdr:row>
      <xdr:rowOff>381635</xdr:rowOff>
    </xdr:to>
    <xdr:sp macro="" textlink="">
      <xdr:nvSpPr>
        <xdr:cNvPr id="21" name="フリーフォーム 20"/>
        <xdr:cNvSpPr/>
      </xdr:nvSpPr>
      <xdr:spPr>
        <a:xfrm>
          <a:off x="2177415" y="2638425"/>
          <a:ext cx="247015" cy="358140"/>
        </a:xfrm>
        <a:custGeom>
          <a:avLst/>
          <a:gdLst>
            <a:gd name="connsiteX0" fmla="*/ 165418 w 236996"/>
            <a:gd name="connsiteY0" fmla="*/ 0 h 357188"/>
            <a:gd name="connsiteX1" fmla="*/ 22543 w 236996"/>
            <a:gd name="connsiteY1" fmla="*/ 71438 h 357188"/>
            <a:gd name="connsiteX2" fmla="*/ 22543 w 236996"/>
            <a:gd name="connsiteY2" fmla="*/ 166688 h 357188"/>
            <a:gd name="connsiteX3" fmla="*/ 236856 w 236996"/>
            <a:gd name="connsiteY3" fmla="*/ 261938 h 357188"/>
            <a:gd name="connsiteX4" fmla="*/ 58262 w 236996"/>
            <a:gd name="connsiteY4" fmla="*/ 357188 h 357188"/>
            <a:gd name="connsiteX5" fmla="*/ 58262 w 236996"/>
            <a:gd name="connsiteY5" fmla="*/ 357188 h 357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36996" h="357188">
              <a:moveTo>
                <a:pt x="165418" y="0"/>
              </a:moveTo>
              <a:cubicBezTo>
                <a:pt x="105886" y="21828"/>
                <a:pt x="46355" y="43657"/>
                <a:pt x="22543" y="71438"/>
              </a:cubicBezTo>
              <a:cubicBezTo>
                <a:pt x="-1269" y="99219"/>
                <a:pt x="-13176" y="134938"/>
                <a:pt x="22543" y="166688"/>
              </a:cubicBezTo>
              <a:cubicBezTo>
                <a:pt x="58262" y="198438"/>
                <a:pt x="230903" y="230188"/>
                <a:pt x="236856" y="261938"/>
              </a:cubicBezTo>
              <a:cubicBezTo>
                <a:pt x="242809" y="293688"/>
                <a:pt x="58262" y="357188"/>
                <a:pt x="58262" y="357188"/>
              </a:cubicBezTo>
              <a:lnTo>
                <a:pt x="58262" y="357188"/>
              </a:lnTo>
            </a:path>
          </a:pathLst>
        </a:cu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130810</xdr:colOff>
      <xdr:row>14</xdr:row>
      <xdr:rowOff>48260</xdr:rowOff>
    </xdr:from>
    <xdr:to xmlns:xdr="http://schemas.openxmlformats.org/drawingml/2006/spreadsheetDrawing">
      <xdr:col>14</xdr:col>
      <xdr:colOff>34290</xdr:colOff>
      <xdr:row>15</xdr:row>
      <xdr:rowOff>12700</xdr:rowOff>
    </xdr:to>
    <xdr:sp macro="" textlink="">
      <xdr:nvSpPr>
        <xdr:cNvPr id="22" name="フリーフォーム 21"/>
        <xdr:cNvSpPr/>
      </xdr:nvSpPr>
      <xdr:spPr>
        <a:xfrm>
          <a:off x="2188210" y="4245610"/>
          <a:ext cx="246380" cy="360045"/>
        </a:xfrm>
        <a:custGeom>
          <a:avLst/>
          <a:gdLst>
            <a:gd name="connsiteX0" fmla="*/ 165418 w 236996"/>
            <a:gd name="connsiteY0" fmla="*/ 0 h 357188"/>
            <a:gd name="connsiteX1" fmla="*/ 22543 w 236996"/>
            <a:gd name="connsiteY1" fmla="*/ 71438 h 357188"/>
            <a:gd name="connsiteX2" fmla="*/ 22543 w 236996"/>
            <a:gd name="connsiteY2" fmla="*/ 166688 h 357188"/>
            <a:gd name="connsiteX3" fmla="*/ 236856 w 236996"/>
            <a:gd name="connsiteY3" fmla="*/ 261938 h 357188"/>
            <a:gd name="connsiteX4" fmla="*/ 58262 w 236996"/>
            <a:gd name="connsiteY4" fmla="*/ 357188 h 357188"/>
            <a:gd name="connsiteX5" fmla="*/ 58262 w 236996"/>
            <a:gd name="connsiteY5" fmla="*/ 357188 h 357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36996" h="357188">
              <a:moveTo>
                <a:pt x="165418" y="0"/>
              </a:moveTo>
              <a:cubicBezTo>
                <a:pt x="105886" y="21828"/>
                <a:pt x="46355" y="43657"/>
                <a:pt x="22543" y="71438"/>
              </a:cubicBezTo>
              <a:cubicBezTo>
                <a:pt x="-1269" y="99219"/>
                <a:pt x="-13176" y="134938"/>
                <a:pt x="22543" y="166688"/>
              </a:cubicBezTo>
              <a:cubicBezTo>
                <a:pt x="58262" y="198438"/>
                <a:pt x="230903" y="230188"/>
                <a:pt x="236856" y="261938"/>
              </a:cubicBezTo>
              <a:cubicBezTo>
                <a:pt x="242809" y="293688"/>
                <a:pt x="58262" y="357188"/>
                <a:pt x="58262" y="357188"/>
              </a:cubicBezTo>
              <a:lnTo>
                <a:pt x="58262" y="357188"/>
              </a:lnTo>
            </a:path>
          </a:pathLst>
        </a:cu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8</xdr:row>
      <xdr:rowOff>0</xdr:rowOff>
    </xdr:from>
    <xdr:to xmlns:xdr="http://schemas.openxmlformats.org/drawingml/2006/spreadsheetDrawing">
      <xdr:col>56</xdr:col>
      <xdr:colOff>23495</xdr:colOff>
      <xdr:row>8</xdr:row>
      <xdr:rowOff>333375</xdr:rowOff>
    </xdr:to>
    <xdr:sp macro="" textlink="">
      <xdr:nvSpPr>
        <xdr:cNvPr id="23" name="円/楕円 22"/>
        <xdr:cNvSpPr/>
      </xdr:nvSpPr>
      <xdr:spPr>
        <a:xfrm>
          <a:off x="9258300" y="182372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9</xdr:row>
      <xdr:rowOff>0</xdr:rowOff>
    </xdr:from>
    <xdr:to xmlns:xdr="http://schemas.openxmlformats.org/drawingml/2006/spreadsheetDrawing">
      <xdr:col>56</xdr:col>
      <xdr:colOff>23495</xdr:colOff>
      <xdr:row>9</xdr:row>
      <xdr:rowOff>333375</xdr:rowOff>
    </xdr:to>
    <xdr:sp macro="" textlink="">
      <xdr:nvSpPr>
        <xdr:cNvPr id="24" name="円/楕円 23"/>
        <xdr:cNvSpPr/>
      </xdr:nvSpPr>
      <xdr:spPr>
        <a:xfrm>
          <a:off x="9258300" y="2219325"/>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10</xdr:row>
      <xdr:rowOff>0</xdr:rowOff>
    </xdr:from>
    <xdr:to xmlns:xdr="http://schemas.openxmlformats.org/drawingml/2006/spreadsheetDrawing">
      <xdr:col>56</xdr:col>
      <xdr:colOff>23495</xdr:colOff>
      <xdr:row>10</xdr:row>
      <xdr:rowOff>333375</xdr:rowOff>
    </xdr:to>
    <xdr:sp macro="" textlink="">
      <xdr:nvSpPr>
        <xdr:cNvPr id="25" name="円/楕円 24"/>
        <xdr:cNvSpPr/>
      </xdr:nvSpPr>
      <xdr:spPr>
        <a:xfrm>
          <a:off x="9258300" y="261493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13</xdr:row>
      <xdr:rowOff>0</xdr:rowOff>
    </xdr:from>
    <xdr:to xmlns:xdr="http://schemas.openxmlformats.org/drawingml/2006/spreadsheetDrawing">
      <xdr:col>58</xdr:col>
      <xdr:colOff>23495</xdr:colOff>
      <xdr:row>13</xdr:row>
      <xdr:rowOff>333375</xdr:rowOff>
    </xdr:to>
    <xdr:sp macro="" textlink="">
      <xdr:nvSpPr>
        <xdr:cNvPr id="26" name="円/楕円 25"/>
        <xdr:cNvSpPr/>
      </xdr:nvSpPr>
      <xdr:spPr>
        <a:xfrm>
          <a:off x="9601200" y="3801745"/>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14</xdr:row>
      <xdr:rowOff>0</xdr:rowOff>
    </xdr:from>
    <xdr:to xmlns:xdr="http://schemas.openxmlformats.org/drawingml/2006/spreadsheetDrawing">
      <xdr:col>58</xdr:col>
      <xdr:colOff>23495</xdr:colOff>
      <xdr:row>14</xdr:row>
      <xdr:rowOff>333375</xdr:rowOff>
    </xdr:to>
    <xdr:sp macro="" textlink="">
      <xdr:nvSpPr>
        <xdr:cNvPr id="27" name="円/楕円 26"/>
        <xdr:cNvSpPr/>
      </xdr:nvSpPr>
      <xdr:spPr>
        <a:xfrm>
          <a:off x="9601200" y="419735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15</xdr:row>
      <xdr:rowOff>0</xdr:rowOff>
    </xdr:from>
    <xdr:to xmlns:xdr="http://schemas.openxmlformats.org/drawingml/2006/spreadsheetDrawing">
      <xdr:col>58</xdr:col>
      <xdr:colOff>23495</xdr:colOff>
      <xdr:row>15</xdr:row>
      <xdr:rowOff>333375</xdr:rowOff>
    </xdr:to>
    <xdr:sp macro="" textlink="">
      <xdr:nvSpPr>
        <xdr:cNvPr id="28" name="円/楕円 27"/>
        <xdr:cNvSpPr/>
      </xdr:nvSpPr>
      <xdr:spPr>
        <a:xfrm>
          <a:off x="9601200" y="4592955"/>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107315</xdr:colOff>
      <xdr:row>7</xdr:row>
      <xdr:rowOff>333375</xdr:rowOff>
    </xdr:from>
    <xdr:to xmlns:xdr="http://schemas.openxmlformats.org/drawingml/2006/spreadsheetDrawing">
      <xdr:col>36</xdr:col>
      <xdr:colOff>154940</xdr:colOff>
      <xdr:row>13</xdr:row>
      <xdr:rowOff>0</xdr:rowOff>
    </xdr:to>
    <xdr:sp macro="" textlink="">
      <xdr:nvSpPr>
        <xdr:cNvPr id="29" name="右中かっこ 28"/>
        <xdr:cNvSpPr/>
      </xdr:nvSpPr>
      <xdr:spPr>
        <a:xfrm>
          <a:off x="5765165" y="1761490"/>
          <a:ext cx="561975" cy="2040255"/>
        </a:xfrm>
        <a:prstGeom prst="rightBrac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35560</xdr:colOff>
      <xdr:row>9</xdr:row>
      <xdr:rowOff>346075</xdr:rowOff>
    </xdr:from>
    <xdr:to xmlns:xdr="http://schemas.openxmlformats.org/drawingml/2006/spreadsheetDrawing">
      <xdr:col>53</xdr:col>
      <xdr:colOff>154940</xdr:colOff>
      <xdr:row>12</xdr:row>
      <xdr:rowOff>381635</xdr:rowOff>
    </xdr:to>
    <xdr:sp macro="" textlink="">
      <xdr:nvSpPr>
        <xdr:cNvPr id="30" name="テキスト ボックス 29"/>
        <xdr:cNvSpPr txBox="1"/>
      </xdr:nvSpPr>
      <xdr:spPr>
        <a:xfrm>
          <a:off x="6379210" y="2565400"/>
          <a:ext cx="2862580" cy="122237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rgbClr val="FF0000"/>
              </a:solidFill>
              <a:latin typeface="ＭＳ ゴシック"/>
              <a:ea typeface="ＭＳ ゴシック"/>
            </a:rPr>
            <a:t>記載する工事は、完成工事高の７割程度を１件ごとに記載し、残りは「その他」としてまとめてよい。</a:t>
          </a:r>
        </a:p>
      </xdr:txBody>
    </xdr:sp>
    <xdr:clientData/>
  </xdr:twoCellAnchor>
  <xdr:twoCellAnchor>
    <xdr:from xmlns:xdr="http://schemas.openxmlformats.org/drawingml/2006/spreadsheetDrawing">
      <xdr:col>28</xdr:col>
      <xdr:colOff>142875</xdr:colOff>
      <xdr:row>11</xdr:row>
      <xdr:rowOff>356870</xdr:rowOff>
    </xdr:from>
    <xdr:to xmlns:xdr="http://schemas.openxmlformats.org/drawingml/2006/spreadsheetDrawing">
      <xdr:col>35</xdr:col>
      <xdr:colOff>35560</xdr:colOff>
      <xdr:row>13</xdr:row>
      <xdr:rowOff>35560</xdr:rowOff>
    </xdr:to>
    <xdr:sp macro="" textlink="">
      <xdr:nvSpPr>
        <xdr:cNvPr id="31" name="円/楕円 30"/>
        <xdr:cNvSpPr/>
      </xdr:nvSpPr>
      <xdr:spPr>
        <a:xfrm>
          <a:off x="4943475" y="3367405"/>
          <a:ext cx="1092835" cy="469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71120</xdr:colOff>
      <xdr:row>15</xdr:row>
      <xdr:rowOff>381635</xdr:rowOff>
    </xdr:from>
    <xdr:to xmlns:xdr="http://schemas.openxmlformats.org/drawingml/2006/spreadsheetDrawing">
      <xdr:col>34</xdr:col>
      <xdr:colOff>130810</xdr:colOff>
      <xdr:row>17</xdr:row>
      <xdr:rowOff>59055</xdr:rowOff>
    </xdr:to>
    <xdr:sp macro="" textlink="">
      <xdr:nvSpPr>
        <xdr:cNvPr id="32" name="円/楕円 31"/>
        <xdr:cNvSpPr/>
      </xdr:nvSpPr>
      <xdr:spPr>
        <a:xfrm>
          <a:off x="4871720" y="4974590"/>
          <a:ext cx="1088390" cy="4686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0</xdr:colOff>
      <xdr:row>16</xdr:row>
      <xdr:rowOff>368935</xdr:rowOff>
    </xdr:from>
    <xdr:to xmlns:xdr="http://schemas.openxmlformats.org/drawingml/2006/spreadsheetDrawing">
      <xdr:col>17</xdr:col>
      <xdr:colOff>59690</xdr:colOff>
      <xdr:row>17</xdr:row>
      <xdr:rowOff>368935</xdr:rowOff>
    </xdr:to>
    <xdr:sp macro="" textlink="">
      <xdr:nvSpPr>
        <xdr:cNvPr id="33" name="円/楕円 32"/>
        <xdr:cNvSpPr/>
      </xdr:nvSpPr>
      <xdr:spPr>
        <a:xfrm>
          <a:off x="1885950" y="5357495"/>
          <a:ext cx="1088390" cy="3956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71120</xdr:colOff>
      <xdr:row>12</xdr:row>
      <xdr:rowOff>360045</xdr:rowOff>
    </xdr:from>
    <xdr:to xmlns:xdr="http://schemas.openxmlformats.org/drawingml/2006/spreadsheetDrawing">
      <xdr:col>29</xdr:col>
      <xdr:colOff>131445</xdr:colOff>
      <xdr:row>17</xdr:row>
      <xdr:rowOff>71120</xdr:rowOff>
    </xdr:to>
    <xdr:cxnSp macro="">
      <xdr:nvCxnSpPr>
        <xdr:cNvPr id="34" name="直線矢印コネクタ 33"/>
        <xdr:cNvCxnSpPr>
          <a:stCxn id="31" idx="3"/>
        </xdr:cNvCxnSpPr>
      </xdr:nvCxnSpPr>
      <xdr:spPr>
        <a:xfrm flipH="1">
          <a:off x="2985770" y="3766185"/>
          <a:ext cx="2117725" cy="168910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17</xdr:col>
      <xdr:colOff>83185</xdr:colOff>
      <xdr:row>16</xdr:row>
      <xdr:rowOff>220345</xdr:rowOff>
    </xdr:from>
    <xdr:to xmlns:xdr="http://schemas.openxmlformats.org/drawingml/2006/spreadsheetDrawing">
      <xdr:col>28</xdr:col>
      <xdr:colOff>71120</xdr:colOff>
      <xdr:row>17</xdr:row>
      <xdr:rowOff>142875</xdr:rowOff>
    </xdr:to>
    <xdr:cxnSp macro="">
      <xdr:nvCxnSpPr>
        <xdr:cNvPr id="38" name="直線矢印コネクタ 37"/>
        <xdr:cNvCxnSpPr>
          <a:stCxn id="32" idx="2"/>
        </xdr:cNvCxnSpPr>
      </xdr:nvCxnSpPr>
      <xdr:spPr>
        <a:xfrm flipH="1">
          <a:off x="2997835" y="5208905"/>
          <a:ext cx="1873885" cy="31813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12</xdr:col>
      <xdr:colOff>83185</xdr:colOff>
      <xdr:row>19</xdr:row>
      <xdr:rowOff>24765</xdr:rowOff>
    </xdr:from>
    <xdr:to xmlns:xdr="http://schemas.openxmlformats.org/drawingml/2006/spreadsheetDrawing">
      <xdr:col>13</xdr:col>
      <xdr:colOff>153670</xdr:colOff>
      <xdr:row>19</xdr:row>
      <xdr:rowOff>381635</xdr:rowOff>
    </xdr:to>
    <xdr:sp macro="" textlink="">
      <xdr:nvSpPr>
        <xdr:cNvPr id="41" name="フリーフォーム 40"/>
        <xdr:cNvSpPr/>
      </xdr:nvSpPr>
      <xdr:spPr>
        <a:xfrm>
          <a:off x="2140585" y="6200140"/>
          <a:ext cx="241935" cy="356870"/>
        </a:xfrm>
        <a:custGeom>
          <a:avLst/>
          <a:gdLst>
            <a:gd name="connsiteX0" fmla="*/ 165418 w 236996"/>
            <a:gd name="connsiteY0" fmla="*/ 0 h 357188"/>
            <a:gd name="connsiteX1" fmla="*/ 22543 w 236996"/>
            <a:gd name="connsiteY1" fmla="*/ 71438 h 357188"/>
            <a:gd name="connsiteX2" fmla="*/ 22543 w 236996"/>
            <a:gd name="connsiteY2" fmla="*/ 166688 h 357188"/>
            <a:gd name="connsiteX3" fmla="*/ 236856 w 236996"/>
            <a:gd name="connsiteY3" fmla="*/ 261938 h 357188"/>
            <a:gd name="connsiteX4" fmla="*/ 58262 w 236996"/>
            <a:gd name="connsiteY4" fmla="*/ 357188 h 357188"/>
            <a:gd name="connsiteX5" fmla="*/ 58262 w 236996"/>
            <a:gd name="connsiteY5" fmla="*/ 357188 h 357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36996" h="357188">
              <a:moveTo>
                <a:pt x="165418" y="0"/>
              </a:moveTo>
              <a:cubicBezTo>
                <a:pt x="105886" y="21828"/>
                <a:pt x="46355" y="43657"/>
                <a:pt x="22543" y="71438"/>
              </a:cubicBezTo>
              <a:cubicBezTo>
                <a:pt x="-1269" y="99219"/>
                <a:pt x="-13176" y="134938"/>
                <a:pt x="22543" y="166688"/>
              </a:cubicBezTo>
              <a:cubicBezTo>
                <a:pt x="58262" y="198438"/>
                <a:pt x="230903" y="230188"/>
                <a:pt x="236856" y="261938"/>
              </a:cubicBezTo>
              <a:cubicBezTo>
                <a:pt x="242809" y="293688"/>
                <a:pt x="58262" y="357188"/>
                <a:pt x="58262" y="357188"/>
              </a:cubicBezTo>
              <a:lnTo>
                <a:pt x="58262" y="357188"/>
              </a:lnTo>
            </a:path>
          </a:pathLst>
        </a:cu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35560</xdr:colOff>
      <xdr:row>23</xdr:row>
      <xdr:rowOff>0</xdr:rowOff>
    </xdr:from>
    <xdr:to xmlns:xdr="http://schemas.openxmlformats.org/drawingml/2006/spreadsheetDrawing">
      <xdr:col>13</xdr:col>
      <xdr:colOff>106045</xdr:colOff>
      <xdr:row>23</xdr:row>
      <xdr:rowOff>356870</xdr:rowOff>
    </xdr:to>
    <xdr:sp macro="" textlink="">
      <xdr:nvSpPr>
        <xdr:cNvPr id="42" name="フリーフォーム 41"/>
        <xdr:cNvSpPr/>
      </xdr:nvSpPr>
      <xdr:spPr>
        <a:xfrm>
          <a:off x="2092960" y="7757795"/>
          <a:ext cx="241935" cy="356870"/>
        </a:xfrm>
        <a:custGeom>
          <a:avLst/>
          <a:gdLst>
            <a:gd name="connsiteX0" fmla="*/ 165418 w 236996"/>
            <a:gd name="connsiteY0" fmla="*/ 0 h 357188"/>
            <a:gd name="connsiteX1" fmla="*/ 22543 w 236996"/>
            <a:gd name="connsiteY1" fmla="*/ 71438 h 357188"/>
            <a:gd name="connsiteX2" fmla="*/ 22543 w 236996"/>
            <a:gd name="connsiteY2" fmla="*/ 166688 h 357188"/>
            <a:gd name="connsiteX3" fmla="*/ 236856 w 236996"/>
            <a:gd name="connsiteY3" fmla="*/ 261938 h 357188"/>
            <a:gd name="connsiteX4" fmla="*/ 58262 w 236996"/>
            <a:gd name="connsiteY4" fmla="*/ 357188 h 357188"/>
            <a:gd name="connsiteX5" fmla="*/ 58262 w 236996"/>
            <a:gd name="connsiteY5" fmla="*/ 357188 h 357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36996" h="357188">
              <a:moveTo>
                <a:pt x="165418" y="0"/>
              </a:moveTo>
              <a:cubicBezTo>
                <a:pt x="105886" y="21828"/>
                <a:pt x="46355" y="43657"/>
                <a:pt x="22543" y="71438"/>
              </a:cubicBezTo>
              <a:cubicBezTo>
                <a:pt x="-1269" y="99219"/>
                <a:pt x="-13176" y="134938"/>
                <a:pt x="22543" y="166688"/>
              </a:cubicBezTo>
              <a:cubicBezTo>
                <a:pt x="58262" y="198438"/>
                <a:pt x="230903" y="230188"/>
                <a:pt x="236856" y="261938"/>
              </a:cubicBezTo>
              <a:cubicBezTo>
                <a:pt x="242809" y="293688"/>
                <a:pt x="58262" y="357188"/>
                <a:pt x="58262" y="357188"/>
              </a:cubicBezTo>
              <a:lnTo>
                <a:pt x="58262" y="357188"/>
              </a:lnTo>
            </a:path>
          </a:pathLst>
        </a:cu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18</xdr:row>
      <xdr:rowOff>0</xdr:rowOff>
    </xdr:from>
    <xdr:to xmlns:xdr="http://schemas.openxmlformats.org/drawingml/2006/spreadsheetDrawing">
      <xdr:col>56</xdr:col>
      <xdr:colOff>23495</xdr:colOff>
      <xdr:row>18</xdr:row>
      <xdr:rowOff>333375</xdr:rowOff>
    </xdr:to>
    <xdr:sp macro="" textlink="">
      <xdr:nvSpPr>
        <xdr:cNvPr id="43" name="円/楕円 42"/>
        <xdr:cNvSpPr/>
      </xdr:nvSpPr>
      <xdr:spPr>
        <a:xfrm>
          <a:off x="9258300" y="577977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19</xdr:row>
      <xdr:rowOff>0</xdr:rowOff>
    </xdr:from>
    <xdr:to xmlns:xdr="http://schemas.openxmlformats.org/drawingml/2006/spreadsheetDrawing">
      <xdr:col>56</xdr:col>
      <xdr:colOff>23495</xdr:colOff>
      <xdr:row>19</xdr:row>
      <xdr:rowOff>333375</xdr:rowOff>
    </xdr:to>
    <xdr:sp macro="" textlink="">
      <xdr:nvSpPr>
        <xdr:cNvPr id="44" name="円/楕円 43"/>
        <xdr:cNvSpPr/>
      </xdr:nvSpPr>
      <xdr:spPr>
        <a:xfrm>
          <a:off x="9258300" y="6175375"/>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0</xdr:colOff>
      <xdr:row>20</xdr:row>
      <xdr:rowOff>0</xdr:rowOff>
    </xdr:from>
    <xdr:to xmlns:xdr="http://schemas.openxmlformats.org/drawingml/2006/spreadsheetDrawing">
      <xdr:col>56</xdr:col>
      <xdr:colOff>23495</xdr:colOff>
      <xdr:row>20</xdr:row>
      <xdr:rowOff>333375</xdr:rowOff>
    </xdr:to>
    <xdr:sp macro="" textlink="">
      <xdr:nvSpPr>
        <xdr:cNvPr id="45" name="円/楕円 44"/>
        <xdr:cNvSpPr/>
      </xdr:nvSpPr>
      <xdr:spPr>
        <a:xfrm>
          <a:off x="9258300" y="657098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22</xdr:row>
      <xdr:rowOff>0</xdr:rowOff>
    </xdr:from>
    <xdr:to xmlns:xdr="http://schemas.openxmlformats.org/drawingml/2006/spreadsheetDrawing">
      <xdr:col>58</xdr:col>
      <xdr:colOff>23495</xdr:colOff>
      <xdr:row>22</xdr:row>
      <xdr:rowOff>333375</xdr:rowOff>
    </xdr:to>
    <xdr:sp macro="" textlink="">
      <xdr:nvSpPr>
        <xdr:cNvPr id="46" name="円/楕円 45"/>
        <xdr:cNvSpPr/>
      </xdr:nvSpPr>
      <xdr:spPr>
        <a:xfrm>
          <a:off x="9601200" y="736219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23</xdr:row>
      <xdr:rowOff>0</xdr:rowOff>
    </xdr:from>
    <xdr:to xmlns:xdr="http://schemas.openxmlformats.org/drawingml/2006/spreadsheetDrawing">
      <xdr:col>58</xdr:col>
      <xdr:colOff>23495</xdr:colOff>
      <xdr:row>23</xdr:row>
      <xdr:rowOff>333375</xdr:rowOff>
    </xdr:to>
    <xdr:sp macro="" textlink="">
      <xdr:nvSpPr>
        <xdr:cNvPr id="47" name="円/楕円 46"/>
        <xdr:cNvSpPr/>
      </xdr:nvSpPr>
      <xdr:spPr>
        <a:xfrm>
          <a:off x="9601200" y="7757795"/>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56</xdr:col>
      <xdr:colOff>0</xdr:colOff>
      <xdr:row>24</xdr:row>
      <xdr:rowOff>0</xdr:rowOff>
    </xdr:from>
    <xdr:to xmlns:xdr="http://schemas.openxmlformats.org/drawingml/2006/spreadsheetDrawing">
      <xdr:col>58</xdr:col>
      <xdr:colOff>23495</xdr:colOff>
      <xdr:row>24</xdr:row>
      <xdr:rowOff>333375</xdr:rowOff>
    </xdr:to>
    <xdr:sp macro="" textlink="">
      <xdr:nvSpPr>
        <xdr:cNvPr id="48" name="円/楕円 47"/>
        <xdr:cNvSpPr/>
      </xdr:nvSpPr>
      <xdr:spPr>
        <a:xfrm>
          <a:off x="9601200" y="8153400"/>
          <a:ext cx="366395"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35560</xdr:colOff>
      <xdr:row>26</xdr:row>
      <xdr:rowOff>83820</xdr:rowOff>
    </xdr:from>
    <xdr:to xmlns:xdr="http://schemas.openxmlformats.org/drawingml/2006/spreadsheetDrawing">
      <xdr:col>49</xdr:col>
      <xdr:colOff>35560</xdr:colOff>
      <xdr:row>28</xdr:row>
      <xdr:rowOff>346075</xdr:rowOff>
    </xdr:to>
    <xdr:sp macro="" textlink="">
      <xdr:nvSpPr>
        <xdr:cNvPr id="49" name="テキスト ボックス 48"/>
        <xdr:cNvSpPr txBox="1"/>
      </xdr:nvSpPr>
      <xdr:spPr>
        <a:xfrm>
          <a:off x="3636010" y="9028430"/>
          <a:ext cx="4800600" cy="1053465"/>
        </a:xfrm>
        <a:prstGeom prst="rect">
          <a:avLst/>
        </a:prstGeom>
        <a:solidFill>
          <a:schemeClr val="lt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0">
              <a:solidFill>
                <a:sysClr val="windowText" lastClr="000000"/>
              </a:solidFill>
              <a:latin typeface="ＭＳ ゴシック"/>
              <a:ea typeface="ＭＳ ゴシック"/>
            </a:rPr>
            <a:t>（内訳）</a:t>
          </a:r>
          <a:endParaRPr kumimoji="1" lang="en-US" altLang="ja-JP" sz="1400" b="0">
            <a:solidFill>
              <a:sysClr val="windowText" lastClr="000000"/>
            </a:solidFill>
            <a:latin typeface="ＭＳ ゴシック"/>
            <a:ea typeface="ＭＳ ゴシック"/>
          </a:endParaRPr>
        </a:p>
        <a:p>
          <a:pPr algn="l"/>
          <a:r>
            <a:rPr kumimoji="1" lang="ja-JP" altLang="en-US" sz="1400" b="0">
              <a:solidFill>
                <a:sysClr val="windowText" lastClr="000000"/>
              </a:solidFill>
              <a:latin typeface="ＭＳ ゴシック"/>
              <a:ea typeface="ＭＳ ゴシック"/>
            </a:rPr>
            <a:t>土木一式　計　　　　　　  ￥５５０，０３４</a:t>
          </a:r>
          <a:endParaRPr kumimoji="1" lang="en-US" altLang="ja-JP" sz="1400" b="0">
            <a:solidFill>
              <a:sysClr val="windowText" lastClr="000000"/>
            </a:solidFill>
            <a:latin typeface="ＭＳ ゴシック"/>
            <a:ea typeface="ＭＳ ゴシック"/>
          </a:endParaRPr>
        </a:p>
        <a:p>
          <a:pPr algn="l"/>
          <a:r>
            <a:rPr kumimoji="1" lang="ja-JP" altLang="en-US" sz="1400" b="0">
              <a:solidFill>
                <a:sysClr val="windowText" lastClr="000000"/>
              </a:solidFill>
              <a:latin typeface="ＭＳ ゴシック"/>
              <a:ea typeface="ＭＳ ゴシック"/>
            </a:rPr>
            <a:t>とび・土工・コンクリート計￥　５３，８３５</a:t>
          </a:r>
        </a:p>
      </xdr:txBody>
    </xdr:sp>
    <xdr:clientData/>
  </xdr:twoCellAnchor>
  <xdr:twoCellAnchor>
    <xdr:from xmlns:xdr="http://schemas.openxmlformats.org/drawingml/2006/spreadsheetDrawing">
      <xdr:col>11</xdr:col>
      <xdr:colOff>0</xdr:colOff>
      <xdr:row>25</xdr:row>
      <xdr:rowOff>368935</xdr:rowOff>
    </xdr:from>
    <xdr:to xmlns:xdr="http://schemas.openxmlformats.org/drawingml/2006/spreadsheetDrawing">
      <xdr:col>17</xdr:col>
      <xdr:colOff>59690</xdr:colOff>
      <xdr:row>27</xdr:row>
      <xdr:rowOff>24765</xdr:rowOff>
    </xdr:to>
    <xdr:sp macro="" textlink="">
      <xdr:nvSpPr>
        <xdr:cNvPr id="50" name="円/楕円 49"/>
        <xdr:cNvSpPr/>
      </xdr:nvSpPr>
      <xdr:spPr>
        <a:xfrm>
          <a:off x="1885950" y="8917940"/>
          <a:ext cx="1088390" cy="4470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0</xdr:colOff>
      <xdr:row>27</xdr:row>
      <xdr:rowOff>12700</xdr:rowOff>
    </xdr:from>
    <xdr:to xmlns:xdr="http://schemas.openxmlformats.org/drawingml/2006/spreadsheetDrawing">
      <xdr:col>17</xdr:col>
      <xdr:colOff>59690</xdr:colOff>
      <xdr:row>27</xdr:row>
      <xdr:rowOff>381635</xdr:rowOff>
    </xdr:to>
    <xdr:sp macro="" textlink="">
      <xdr:nvSpPr>
        <xdr:cNvPr id="51" name="円/楕円 50"/>
        <xdr:cNvSpPr/>
      </xdr:nvSpPr>
      <xdr:spPr>
        <a:xfrm>
          <a:off x="1885950" y="9352915"/>
          <a:ext cx="1088390" cy="3689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83185</xdr:colOff>
      <xdr:row>20</xdr:row>
      <xdr:rowOff>356870</xdr:rowOff>
    </xdr:from>
    <xdr:to xmlns:xdr="http://schemas.openxmlformats.org/drawingml/2006/spreadsheetDrawing">
      <xdr:col>34</xdr:col>
      <xdr:colOff>142875</xdr:colOff>
      <xdr:row>22</xdr:row>
      <xdr:rowOff>35560</xdr:rowOff>
    </xdr:to>
    <xdr:sp macro="" textlink="">
      <xdr:nvSpPr>
        <xdr:cNvPr id="52" name="円/楕円 51"/>
        <xdr:cNvSpPr/>
      </xdr:nvSpPr>
      <xdr:spPr>
        <a:xfrm>
          <a:off x="4883785" y="6927850"/>
          <a:ext cx="1088390" cy="469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95250</xdr:colOff>
      <xdr:row>24</xdr:row>
      <xdr:rowOff>321310</xdr:rowOff>
    </xdr:from>
    <xdr:to xmlns:xdr="http://schemas.openxmlformats.org/drawingml/2006/spreadsheetDrawing">
      <xdr:col>40</xdr:col>
      <xdr:colOff>154940</xdr:colOff>
      <xdr:row>25</xdr:row>
      <xdr:rowOff>392430</xdr:rowOff>
    </xdr:to>
    <xdr:sp macro="" textlink="">
      <xdr:nvSpPr>
        <xdr:cNvPr id="53" name="円/楕円 52"/>
        <xdr:cNvSpPr/>
      </xdr:nvSpPr>
      <xdr:spPr>
        <a:xfrm>
          <a:off x="5924550" y="8474710"/>
          <a:ext cx="1088390" cy="4667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119380</xdr:colOff>
      <xdr:row>22</xdr:row>
      <xdr:rowOff>35560</xdr:rowOff>
    </xdr:from>
    <xdr:to xmlns:xdr="http://schemas.openxmlformats.org/drawingml/2006/spreadsheetDrawing">
      <xdr:col>30</xdr:col>
      <xdr:colOff>24130</xdr:colOff>
      <xdr:row>25</xdr:row>
      <xdr:rowOff>386080</xdr:rowOff>
    </xdr:to>
    <xdr:cxnSp macro="">
      <xdr:nvCxnSpPr>
        <xdr:cNvPr id="54" name="直線矢印コネクタ 53"/>
        <xdr:cNvCxnSpPr/>
      </xdr:nvCxnSpPr>
      <xdr:spPr>
        <a:xfrm flipH="1">
          <a:off x="2862580" y="7397750"/>
          <a:ext cx="2305050" cy="153733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17</xdr:col>
      <xdr:colOff>0</xdr:colOff>
      <xdr:row>25</xdr:row>
      <xdr:rowOff>125730</xdr:rowOff>
    </xdr:from>
    <xdr:to xmlns:xdr="http://schemas.openxmlformats.org/drawingml/2006/spreadsheetDrawing">
      <xdr:col>34</xdr:col>
      <xdr:colOff>95250</xdr:colOff>
      <xdr:row>26</xdr:row>
      <xdr:rowOff>29210</xdr:rowOff>
    </xdr:to>
    <xdr:cxnSp macro="">
      <xdr:nvCxnSpPr>
        <xdr:cNvPr id="56" name="直線矢印コネクタ 55"/>
        <xdr:cNvCxnSpPr/>
      </xdr:nvCxnSpPr>
      <xdr:spPr>
        <a:xfrm flipH="1">
          <a:off x="2914650" y="8674735"/>
          <a:ext cx="3009900" cy="29908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20</xdr:col>
      <xdr:colOff>95250</xdr:colOff>
      <xdr:row>26</xdr:row>
      <xdr:rowOff>48260</xdr:rowOff>
    </xdr:from>
    <xdr:to xmlns:xdr="http://schemas.openxmlformats.org/drawingml/2006/spreadsheetDrawing">
      <xdr:col>49</xdr:col>
      <xdr:colOff>130810</xdr:colOff>
      <xdr:row>28</xdr:row>
      <xdr:rowOff>356870</xdr:rowOff>
    </xdr:to>
    <xdr:sp macro="" textlink="">
      <xdr:nvSpPr>
        <xdr:cNvPr id="58" name="角丸四角形吹き出し 57"/>
        <xdr:cNvSpPr/>
      </xdr:nvSpPr>
      <xdr:spPr>
        <a:xfrm>
          <a:off x="3524250" y="8992870"/>
          <a:ext cx="5007610" cy="1099820"/>
        </a:xfrm>
        <a:prstGeom prst="wedgeRoundRectCallout">
          <a:avLst>
            <a:gd name="adj1" fmla="val -60993"/>
            <a:gd name="adj2" fmla="val 6969"/>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0</xdr:colOff>
      <xdr:row>29</xdr:row>
      <xdr:rowOff>0</xdr:rowOff>
    </xdr:from>
    <xdr:to xmlns:xdr="http://schemas.openxmlformats.org/drawingml/2006/spreadsheetDrawing">
      <xdr:col>52</xdr:col>
      <xdr:colOff>71755</xdr:colOff>
      <xdr:row>31</xdr:row>
      <xdr:rowOff>213995</xdr:rowOff>
    </xdr:to>
    <xdr:sp macro="" textlink="">
      <xdr:nvSpPr>
        <xdr:cNvPr id="59" name="テキスト ボックス 58"/>
        <xdr:cNvSpPr txBox="1"/>
      </xdr:nvSpPr>
      <xdr:spPr>
        <a:xfrm>
          <a:off x="3600450" y="10131425"/>
          <a:ext cx="5386705" cy="100520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endParaRPr kumimoji="1" lang="en-US" altLang="ja-JP" sz="1400" b="1">
            <a:solidFill>
              <a:srgbClr val="FF0000"/>
            </a:solidFill>
            <a:latin typeface="ＭＳ ゴシック"/>
            <a:ea typeface="ＭＳ ゴシック"/>
          </a:endParaRPr>
        </a:p>
        <a:p>
          <a:pPr algn="l"/>
          <a:r>
            <a:rPr kumimoji="1" lang="ja-JP" altLang="en-US" sz="1400" b="1">
              <a:solidFill>
                <a:srgbClr val="FF0000"/>
              </a:solidFill>
              <a:latin typeface="ＭＳ ゴシック"/>
              <a:ea typeface="ＭＳ ゴシック"/>
            </a:rPr>
            <a:t>完成工事高集計表に工事儒別毎の完成工事高・元請、下請完成工事高等を転記すること。</a:t>
          </a:r>
        </a:p>
      </xdr:txBody>
    </xdr:sp>
    <xdr:clientData/>
  </xdr:twoCellAnchor>
  <xdr:twoCellAnchor>
    <xdr:from xmlns:xdr="http://schemas.openxmlformats.org/drawingml/2006/spreadsheetDrawing">
      <xdr:col>13</xdr:col>
      <xdr:colOff>115570</xdr:colOff>
      <xdr:row>29</xdr:row>
      <xdr:rowOff>24765</xdr:rowOff>
    </xdr:from>
    <xdr:to xmlns:xdr="http://schemas.openxmlformats.org/drawingml/2006/spreadsheetDrawing">
      <xdr:col>19</xdr:col>
      <xdr:colOff>95250</xdr:colOff>
      <xdr:row>30</xdr:row>
      <xdr:rowOff>167640</xdr:rowOff>
    </xdr:to>
    <xdr:sp macro="" textlink="">
      <xdr:nvSpPr>
        <xdr:cNvPr id="60" name="屈折矢印 59"/>
        <xdr:cNvSpPr/>
      </xdr:nvSpPr>
      <xdr:spPr>
        <a:xfrm rot="5400000">
          <a:off x="2344420" y="10156190"/>
          <a:ext cx="1008380" cy="538480"/>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154940</xdr:colOff>
      <xdr:row>60</xdr:row>
      <xdr:rowOff>70485</xdr:rowOff>
    </xdr:from>
    <xdr:to xmlns:xdr="http://schemas.openxmlformats.org/drawingml/2006/spreadsheetDrawing">
      <xdr:col>50</xdr:col>
      <xdr:colOff>35560</xdr:colOff>
      <xdr:row>62</xdr:row>
      <xdr:rowOff>143510</xdr:rowOff>
    </xdr:to>
    <xdr:sp macro="" textlink="">
      <xdr:nvSpPr>
        <xdr:cNvPr id="61" name="テキスト ボックス 60"/>
        <xdr:cNvSpPr txBox="1"/>
      </xdr:nvSpPr>
      <xdr:spPr>
        <a:xfrm>
          <a:off x="6327140" y="18529935"/>
          <a:ext cx="2280920" cy="83058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ysClr val="windowText" lastClr="000000"/>
              </a:solidFill>
              <a:latin typeface="ＭＳ ゴシック"/>
              <a:ea typeface="ＭＳ ゴシック"/>
            </a:rPr>
            <a:t>Ａ：一般土木工事工事</a:t>
          </a:r>
          <a:endParaRPr kumimoji="1" lang="en-US" altLang="ja-JP" sz="1400" b="1">
            <a:solidFill>
              <a:sysClr val="windowText" lastClr="000000"/>
            </a:solidFill>
            <a:latin typeface="ＭＳ ゴシック"/>
            <a:ea typeface="ＭＳ ゴシック"/>
          </a:endParaRPr>
        </a:p>
        <a:p>
          <a:pPr algn="l"/>
          <a:r>
            <a:rPr kumimoji="1" lang="ja-JP" altLang="en-US" sz="1400" b="1">
              <a:solidFill>
                <a:sysClr val="windowText" lastClr="000000"/>
              </a:solidFill>
              <a:latin typeface="ＭＳ ゴシック"/>
              <a:ea typeface="ＭＳ ゴシック"/>
            </a:rPr>
            <a:t>Ｂ：</a:t>
          </a:r>
          <a:r>
            <a:rPr kumimoji="1" lang="en-US" altLang="ja-JP" sz="1400" b="1">
              <a:solidFill>
                <a:sysClr val="windowText" lastClr="000000"/>
              </a:solidFill>
              <a:latin typeface="ＭＳ ゴシック"/>
              <a:ea typeface="ＭＳ ゴシック"/>
            </a:rPr>
            <a:t>PC</a:t>
          </a:r>
          <a:r>
            <a:rPr kumimoji="1" lang="ja-JP" altLang="en-US" sz="1400" b="1">
              <a:solidFill>
                <a:sysClr val="windowText" lastClr="000000"/>
              </a:solidFill>
              <a:latin typeface="ＭＳ ゴシック"/>
              <a:ea typeface="ＭＳ ゴシック"/>
            </a:rPr>
            <a:t>橋上部工事</a:t>
          </a:r>
        </a:p>
      </xdr:txBody>
    </xdr:sp>
    <xdr:clientData/>
  </xdr:twoCellAnchor>
  <xdr:twoCellAnchor>
    <xdr:from xmlns:xdr="http://schemas.openxmlformats.org/drawingml/2006/spreadsheetDrawing">
      <xdr:col>50</xdr:col>
      <xdr:colOff>154940</xdr:colOff>
      <xdr:row>60</xdr:row>
      <xdr:rowOff>59690</xdr:rowOff>
    </xdr:from>
    <xdr:to xmlns:xdr="http://schemas.openxmlformats.org/drawingml/2006/spreadsheetDrawing">
      <xdr:col>59</xdr:col>
      <xdr:colOff>130810</xdr:colOff>
      <xdr:row>62</xdr:row>
      <xdr:rowOff>262255</xdr:rowOff>
    </xdr:to>
    <xdr:sp macro="" textlink="">
      <xdr:nvSpPr>
        <xdr:cNvPr id="62" name="テキスト ボックス 61"/>
        <xdr:cNvSpPr txBox="1"/>
      </xdr:nvSpPr>
      <xdr:spPr>
        <a:xfrm>
          <a:off x="8727440" y="18519140"/>
          <a:ext cx="1518920" cy="96012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ysClr val="windowText" lastClr="000000"/>
              </a:solidFill>
              <a:latin typeface="ＭＳ ゴシック"/>
              <a:ea typeface="ＭＳ ゴシック"/>
            </a:rPr>
            <a:t>◎：公共元請○：民間元請</a:t>
          </a:r>
          <a:endParaRPr kumimoji="1" lang="en-US" altLang="ja-JP" sz="1400" b="1">
            <a:solidFill>
              <a:sysClr val="windowText" lastClr="000000"/>
            </a:solidFill>
            <a:latin typeface="ＭＳ ゴシック"/>
            <a:ea typeface="ＭＳ ゴシック"/>
          </a:endParaRPr>
        </a:p>
        <a:p>
          <a:pPr algn="l"/>
          <a:r>
            <a:rPr kumimoji="1" lang="ja-JP" altLang="en-US" sz="1400" b="1">
              <a:solidFill>
                <a:sysClr val="windowText" lastClr="000000"/>
              </a:solidFill>
              <a:latin typeface="ＭＳ ゴシック"/>
              <a:ea typeface="ＭＳ ゴシック"/>
            </a:rPr>
            <a:t>△：下請</a:t>
          </a:r>
        </a:p>
      </xdr:txBody>
    </xdr:sp>
    <xdr:clientData/>
  </xdr:twoCellAnchor>
  <xdr:twoCellAnchor>
    <xdr:from xmlns:xdr="http://schemas.openxmlformats.org/drawingml/2006/spreadsheetDrawing">
      <xdr:col>26</xdr:col>
      <xdr:colOff>0</xdr:colOff>
      <xdr:row>75</xdr:row>
      <xdr:rowOff>131445</xdr:rowOff>
    </xdr:from>
    <xdr:to xmlns:xdr="http://schemas.openxmlformats.org/drawingml/2006/spreadsheetDrawing">
      <xdr:col>42</xdr:col>
      <xdr:colOff>12065</xdr:colOff>
      <xdr:row>78</xdr:row>
      <xdr:rowOff>250190</xdr:rowOff>
    </xdr:to>
    <xdr:cxnSp macro="">
      <xdr:nvCxnSpPr>
        <xdr:cNvPr id="63" name="直線矢印コネクタ 62"/>
        <xdr:cNvCxnSpPr/>
      </xdr:nvCxnSpPr>
      <xdr:spPr>
        <a:xfrm flipV="1">
          <a:off x="4457700" y="23005415"/>
          <a:ext cx="2755265" cy="96266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17</xdr:col>
      <xdr:colOff>59690</xdr:colOff>
      <xdr:row>78</xdr:row>
      <xdr:rowOff>166370</xdr:rowOff>
    </xdr:from>
    <xdr:to xmlns:xdr="http://schemas.openxmlformats.org/drawingml/2006/spreadsheetDrawing">
      <xdr:col>26</xdr:col>
      <xdr:colOff>12065</xdr:colOff>
      <xdr:row>79</xdr:row>
      <xdr:rowOff>191135</xdr:rowOff>
    </xdr:to>
    <xdr:sp macro="" textlink="">
      <xdr:nvSpPr>
        <xdr:cNvPr id="67" name="円/楕円 66"/>
        <xdr:cNvSpPr/>
      </xdr:nvSpPr>
      <xdr:spPr>
        <a:xfrm>
          <a:off x="2974340" y="23884255"/>
          <a:ext cx="1495425" cy="30607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47625</xdr:colOff>
      <xdr:row>82</xdr:row>
      <xdr:rowOff>131445</xdr:rowOff>
    </xdr:from>
    <xdr:to xmlns:xdr="http://schemas.openxmlformats.org/drawingml/2006/spreadsheetDrawing">
      <xdr:col>25</xdr:col>
      <xdr:colOff>166370</xdr:colOff>
      <xdr:row>83</xdr:row>
      <xdr:rowOff>154305</xdr:rowOff>
    </xdr:to>
    <xdr:sp macro="" textlink="">
      <xdr:nvSpPr>
        <xdr:cNvPr id="68" name="円/楕円 67"/>
        <xdr:cNvSpPr/>
      </xdr:nvSpPr>
      <xdr:spPr>
        <a:xfrm>
          <a:off x="2962275" y="24974550"/>
          <a:ext cx="1490345" cy="30416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0</xdr:colOff>
      <xdr:row>75</xdr:row>
      <xdr:rowOff>226060</xdr:rowOff>
    </xdr:from>
    <xdr:to xmlns:xdr="http://schemas.openxmlformats.org/drawingml/2006/spreadsheetDrawing">
      <xdr:col>41</xdr:col>
      <xdr:colOff>130810</xdr:colOff>
      <xdr:row>82</xdr:row>
      <xdr:rowOff>250190</xdr:rowOff>
    </xdr:to>
    <xdr:cxnSp macro="">
      <xdr:nvCxnSpPr>
        <xdr:cNvPr id="69" name="直線矢印コネクタ 68"/>
        <xdr:cNvCxnSpPr/>
      </xdr:nvCxnSpPr>
      <xdr:spPr>
        <a:xfrm flipV="1">
          <a:off x="4457700" y="23100030"/>
          <a:ext cx="2702560" cy="199326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33</xdr:col>
      <xdr:colOff>154940</xdr:colOff>
      <xdr:row>79</xdr:row>
      <xdr:rowOff>250190</xdr:rowOff>
    </xdr:from>
    <xdr:to xmlns:xdr="http://schemas.openxmlformats.org/drawingml/2006/spreadsheetDrawing">
      <xdr:col>59</xdr:col>
      <xdr:colOff>107315</xdr:colOff>
      <xdr:row>83</xdr:row>
      <xdr:rowOff>12065</xdr:rowOff>
    </xdr:to>
    <xdr:sp macro="" textlink="">
      <xdr:nvSpPr>
        <xdr:cNvPr id="71" name="テキスト ボックス 70"/>
        <xdr:cNvSpPr txBox="1"/>
      </xdr:nvSpPr>
      <xdr:spPr>
        <a:xfrm>
          <a:off x="5812790" y="24249380"/>
          <a:ext cx="4410075" cy="887095"/>
        </a:xfrm>
        <a:prstGeom prst="rect">
          <a:avLst/>
        </a:prstGeom>
        <a:solidFill>
          <a:schemeClr val="lt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0">
              <a:solidFill>
                <a:srgbClr val="FF0000"/>
              </a:solidFill>
              <a:latin typeface="ＭＳ ゴシック"/>
              <a:ea typeface="ＭＳ ゴシック"/>
            </a:rPr>
            <a:t>工事経歴書に記載する余白がない場合には、</a:t>
          </a:r>
          <a:endParaRPr kumimoji="1" lang="en-US" altLang="ja-JP" sz="1400" b="0">
            <a:solidFill>
              <a:srgbClr val="FF0000"/>
            </a:solidFill>
            <a:latin typeface="ＭＳ ゴシック"/>
            <a:ea typeface="ＭＳ ゴシック"/>
          </a:endParaRPr>
        </a:p>
        <a:p>
          <a:pPr algn="l"/>
          <a:r>
            <a:rPr kumimoji="1" lang="ja-JP" altLang="en-US" sz="1400" b="0">
              <a:solidFill>
                <a:srgbClr val="FF0000"/>
              </a:solidFill>
              <a:latin typeface="ＭＳ ゴシック"/>
              <a:ea typeface="ＭＳ ゴシック"/>
            </a:rPr>
            <a:t>福島県の１８種別の小計について、任意様式</a:t>
          </a:r>
          <a:endParaRPr kumimoji="1" lang="en-US" altLang="ja-JP" sz="1400" b="0">
            <a:solidFill>
              <a:srgbClr val="FF0000"/>
            </a:solidFill>
            <a:latin typeface="ＭＳ ゴシック"/>
            <a:ea typeface="ＭＳ ゴシック"/>
          </a:endParaRPr>
        </a:p>
        <a:p>
          <a:pPr algn="l"/>
          <a:r>
            <a:rPr kumimoji="1" lang="ja-JP" altLang="en-US" sz="1400" b="0">
              <a:solidFill>
                <a:srgbClr val="FF0000"/>
              </a:solidFill>
              <a:latin typeface="ＭＳ ゴシック"/>
              <a:ea typeface="ＭＳ ゴシック"/>
            </a:rPr>
            <a:t>で別紙に作成すること。</a:t>
          </a:r>
        </a:p>
      </xdr:txBody>
    </xdr:sp>
    <xdr:clientData/>
  </xdr:twoCellAnchor>
  <xdr:twoCellAnchor>
    <xdr:from xmlns:xdr="http://schemas.openxmlformats.org/drawingml/2006/spreadsheetDrawing">
      <xdr:col>33</xdr:col>
      <xdr:colOff>0</xdr:colOff>
      <xdr:row>79</xdr:row>
      <xdr:rowOff>238125</xdr:rowOff>
    </xdr:from>
    <xdr:to xmlns:xdr="http://schemas.openxmlformats.org/drawingml/2006/spreadsheetDrawing">
      <xdr:col>59</xdr:col>
      <xdr:colOff>142875</xdr:colOff>
      <xdr:row>83</xdr:row>
      <xdr:rowOff>0</xdr:rowOff>
    </xdr:to>
    <xdr:sp macro="" textlink="">
      <xdr:nvSpPr>
        <xdr:cNvPr id="72" name="角丸四角形吹き出し 71"/>
        <xdr:cNvSpPr/>
      </xdr:nvSpPr>
      <xdr:spPr>
        <a:xfrm>
          <a:off x="5657850" y="24237315"/>
          <a:ext cx="4600575" cy="887095"/>
        </a:xfrm>
        <a:prstGeom prst="wedgeRoundRectCallout">
          <a:avLst>
            <a:gd name="adj1" fmla="val -66312"/>
            <a:gd name="adj2" fmla="val 51776"/>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59690</xdr:colOff>
      <xdr:row>75</xdr:row>
      <xdr:rowOff>107315</xdr:rowOff>
    </xdr:from>
    <xdr:to xmlns:xdr="http://schemas.openxmlformats.org/drawingml/2006/spreadsheetDrawing">
      <xdr:col>28</xdr:col>
      <xdr:colOff>71755</xdr:colOff>
      <xdr:row>84</xdr:row>
      <xdr:rowOff>131445</xdr:rowOff>
    </xdr:to>
    <xdr:sp macro="" textlink="">
      <xdr:nvSpPr>
        <xdr:cNvPr id="73" name="正方形/長方形 72"/>
        <xdr:cNvSpPr/>
      </xdr:nvSpPr>
      <xdr:spPr>
        <a:xfrm>
          <a:off x="231140" y="22981285"/>
          <a:ext cx="4641215" cy="2555875"/>
        </a:xfrm>
        <a:prstGeom prst="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59690</xdr:colOff>
      <xdr:row>60</xdr:row>
      <xdr:rowOff>238125</xdr:rowOff>
    </xdr:from>
    <xdr:to xmlns:xdr="http://schemas.openxmlformats.org/drawingml/2006/spreadsheetDrawing">
      <xdr:col>23</xdr:col>
      <xdr:colOff>47625</xdr:colOff>
      <xdr:row>61</xdr:row>
      <xdr:rowOff>297180</xdr:rowOff>
    </xdr:to>
    <xdr:sp macro="" textlink="">
      <xdr:nvSpPr>
        <xdr:cNvPr id="55" name="テキスト ボックス 54"/>
        <xdr:cNvSpPr txBox="1"/>
      </xdr:nvSpPr>
      <xdr:spPr>
        <a:xfrm>
          <a:off x="231140" y="18697575"/>
          <a:ext cx="3759835" cy="34036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既存の工事経歴書を使用する場合の例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42</xdr:col>
      <xdr:colOff>85725</xdr:colOff>
      <xdr:row>0</xdr:row>
      <xdr:rowOff>114935</xdr:rowOff>
    </xdr:from>
    <xdr:to xmlns:xdr="http://schemas.openxmlformats.org/drawingml/2006/spreadsheetDrawing">
      <xdr:col>55</xdr:col>
      <xdr:colOff>19050</xdr:colOff>
      <xdr:row>1</xdr:row>
      <xdr:rowOff>170815</xdr:rowOff>
    </xdr:to>
    <xdr:sp macro="" textlink="">
      <xdr:nvSpPr>
        <xdr:cNvPr id="4" name="テキスト ボックス 3"/>
        <xdr:cNvSpPr txBox="1"/>
      </xdr:nvSpPr>
      <xdr:spPr>
        <a:xfrm>
          <a:off x="7286625" y="114935"/>
          <a:ext cx="2162175" cy="3371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記載例 </a:t>
          </a:r>
          <a:r>
            <a:rPr kumimoji="1" lang="ja-JP" altLang="en-US" sz="1200" b="1">
              <a:solidFill>
                <a:srgbClr val="FF0000"/>
              </a:solidFill>
              <a:latin typeface="ＭＳ ゴシック"/>
              <a:ea typeface="ＭＳ ゴシック"/>
            </a:rPr>
            <a:t>２年平均の場合</a:t>
          </a:r>
        </a:p>
      </xdr:txBody>
    </xdr:sp>
    <xdr:clientData/>
  </xdr:twoCellAnchor>
  <xdr:twoCellAnchor>
    <xdr:from xmlns:xdr="http://schemas.openxmlformats.org/drawingml/2006/spreadsheetDrawing">
      <xdr:col>0</xdr:col>
      <xdr:colOff>142875</xdr:colOff>
      <xdr:row>0</xdr:row>
      <xdr:rowOff>86360</xdr:rowOff>
    </xdr:from>
    <xdr:to xmlns:xdr="http://schemas.openxmlformats.org/drawingml/2006/spreadsheetDrawing">
      <xdr:col>16</xdr:col>
      <xdr:colOff>28575</xdr:colOff>
      <xdr:row>2</xdr:row>
      <xdr:rowOff>66040</xdr:rowOff>
    </xdr:to>
    <xdr:sp macro="" textlink="">
      <xdr:nvSpPr>
        <xdr:cNvPr id="5" name="テキスト ボックス 4"/>
        <xdr:cNvSpPr txBox="1"/>
      </xdr:nvSpPr>
      <xdr:spPr>
        <a:xfrm>
          <a:off x="142875" y="86360"/>
          <a:ext cx="2628900" cy="5422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200" b="1">
              <a:solidFill>
                <a:srgbClr val="FF0000"/>
              </a:solidFill>
              <a:latin typeface="ＭＳ ゴシック"/>
              <a:ea typeface="ＭＳ ゴシック"/>
            </a:rPr>
            <a:t>※</a:t>
          </a:r>
          <a:r>
            <a:rPr kumimoji="1" lang="ja-JP" altLang="en-US" sz="1200" b="1">
              <a:solidFill>
                <a:srgbClr val="FF0000"/>
              </a:solidFill>
              <a:latin typeface="ＭＳ ゴシック"/>
              <a:ea typeface="ＭＳ ゴシック"/>
            </a:rPr>
            <a:t>直近の完成工事高が「０」の者は申請できません。</a:t>
          </a:r>
        </a:p>
      </xdr:txBody>
    </xdr:sp>
    <xdr:clientData/>
  </xdr:twoCellAnchor>
  <xdr:twoCellAnchor>
    <xdr:from xmlns:xdr="http://schemas.openxmlformats.org/drawingml/2006/spreadsheetDrawing">
      <xdr:col>0</xdr:col>
      <xdr:colOff>85725</xdr:colOff>
      <xdr:row>2</xdr:row>
      <xdr:rowOff>266700</xdr:rowOff>
    </xdr:from>
    <xdr:to xmlns:xdr="http://schemas.openxmlformats.org/drawingml/2006/spreadsheetDrawing">
      <xdr:col>14</xdr:col>
      <xdr:colOff>114300</xdr:colOff>
      <xdr:row>4</xdr:row>
      <xdr:rowOff>28575</xdr:rowOff>
    </xdr:to>
    <xdr:sp macro="" textlink="">
      <xdr:nvSpPr>
        <xdr:cNvPr id="6" name="テキスト ボックス 5"/>
        <xdr:cNvSpPr txBox="1"/>
      </xdr:nvSpPr>
      <xdr:spPr>
        <a:xfrm>
          <a:off x="85725" y="829310"/>
          <a:ext cx="2428875" cy="3244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b="1">
              <a:solidFill>
                <a:srgbClr val="FF0000"/>
              </a:solidFill>
              <a:latin typeface="ＭＳ ゴシック"/>
              <a:ea typeface="ＭＳ ゴシック"/>
            </a:rPr>
            <a:t>県の入札参加申請業種を記載</a:t>
          </a:r>
        </a:p>
      </xdr:txBody>
    </xdr:sp>
    <xdr:clientData/>
  </xdr:twoCellAnchor>
  <xdr:twoCellAnchor>
    <xdr:from xmlns:xdr="http://schemas.openxmlformats.org/drawingml/2006/spreadsheetDrawing">
      <xdr:col>18</xdr:col>
      <xdr:colOff>0</xdr:colOff>
      <xdr:row>2</xdr:row>
      <xdr:rowOff>123825</xdr:rowOff>
    </xdr:from>
    <xdr:to xmlns:xdr="http://schemas.openxmlformats.org/drawingml/2006/spreadsheetDrawing">
      <xdr:col>51</xdr:col>
      <xdr:colOff>19050</xdr:colOff>
      <xdr:row>3</xdr:row>
      <xdr:rowOff>161925</xdr:rowOff>
    </xdr:to>
    <xdr:sp macro="" textlink="">
      <xdr:nvSpPr>
        <xdr:cNvPr id="7" name="テキスト ボックス 6"/>
        <xdr:cNvSpPr txBox="1"/>
      </xdr:nvSpPr>
      <xdr:spPr>
        <a:xfrm>
          <a:off x="3086100" y="686435"/>
          <a:ext cx="5676900" cy="31940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ゴシック"/>
              <a:ea typeface="ＭＳ ゴシック"/>
            </a:rPr>
            <a:t>工事経歴書から転記（元請完成工事高は計算：公共元請＋民間元請完成工事高）</a:t>
          </a:r>
        </a:p>
      </xdr:txBody>
    </xdr:sp>
    <xdr:clientData/>
  </xdr:twoCellAnchor>
  <xdr:twoCellAnchor>
    <xdr:from xmlns:xdr="http://schemas.openxmlformats.org/drawingml/2006/spreadsheetDrawing">
      <xdr:col>17</xdr:col>
      <xdr:colOff>161925</xdr:colOff>
      <xdr:row>6</xdr:row>
      <xdr:rowOff>0</xdr:rowOff>
    </xdr:from>
    <xdr:to xmlns:xdr="http://schemas.openxmlformats.org/drawingml/2006/spreadsheetDrawing">
      <xdr:col>24</xdr:col>
      <xdr:colOff>28575</xdr:colOff>
      <xdr:row>7</xdr:row>
      <xdr:rowOff>19050</xdr:rowOff>
    </xdr:to>
    <xdr:sp macro="" textlink="">
      <xdr:nvSpPr>
        <xdr:cNvPr id="8" name="円/楕円 7"/>
        <xdr:cNvSpPr/>
      </xdr:nvSpPr>
      <xdr:spPr>
        <a:xfrm>
          <a:off x="3076575" y="1687830"/>
          <a:ext cx="1066800"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47625</xdr:colOff>
      <xdr:row>10</xdr:row>
      <xdr:rowOff>28575</xdr:rowOff>
    </xdr:from>
    <xdr:to xmlns:xdr="http://schemas.openxmlformats.org/drawingml/2006/spreadsheetDrawing">
      <xdr:col>24</xdr:col>
      <xdr:colOff>85725</xdr:colOff>
      <xdr:row>11</xdr:row>
      <xdr:rowOff>47625</xdr:rowOff>
    </xdr:to>
    <xdr:sp macro="" textlink="">
      <xdr:nvSpPr>
        <xdr:cNvPr id="9" name="円/楕円 8"/>
        <xdr:cNvSpPr/>
      </xdr:nvSpPr>
      <xdr:spPr>
        <a:xfrm>
          <a:off x="3133725" y="3007360"/>
          <a:ext cx="1066800"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0</xdr:colOff>
      <xdr:row>14</xdr:row>
      <xdr:rowOff>19050</xdr:rowOff>
    </xdr:from>
    <xdr:to xmlns:xdr="http://schemas.openxmlformats.org/drawingml/2006/spreadsheetDrawing">
      <xdr:col>24</xdr:col>
      <xdr:colOff>38100</xdr:colOff>
      <xdr:row>15</xdr:row>
      <xdr:rowOff>38100</xdr:rowOff>
    </xdr:to>
    <xdr:sp macro="" textlink="">
      <xdr:nvSpPr>
        <xdr:cNvPr id="10" name="円/楕円 9"/>
        <xdr:cNvSpPr/>
      </xdr:nvSpPr>
      <xdr:spPr>
        <a:xfrm>
          <a:off x="3086100" y="4288790"/>
          <a:ext cx="1066800"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123825</xdr:colOff>
      <xdr:row>4</xdr:row>
      <xdr:rowOff>28575</xdr:rowOff>
    </xdr:from>
    <xdr:to xmlns:xdr="http://schemas.openxmlformats.org/drawingml/2006/spreadsheetDrawing">
      <xdr:col>7</xdr:col>
      <xdr:colOff>100330</xdr:colOff>
      <xdr:row>7</xdr:row>
      <xdr:rowOff>218440</xdr:rowOff>
    </xdr:to>
    <xdr:cxnSp macro="">
      <xdr:nvCxnSpPr>
        <xdr:cNvPr id="11" name="直線矢印コネクタ 10"/>
        <xdr:cNvCxnSpPr>
          <a:stCxn id="6" idx="2"/>
        </xdr:cNvCxnSpPr>
      </xdr:nvCxnSpPr>
      <xdr:spPr>
        <a:xfrm flipH="1">
          <a:off x="809625" y="1153795"/>
          <a:ext cx="490855" cy="105727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12</xdr:col>
      <xdr:colOff>161925</xdr:colOff>
      <xdr:row>4</xdr:row>
      <xdr:rowOff>47625</xdr:rowOff>
    </xdr:from>
    <xdr:to xmlns:xdr="http://schemas.openxmlformats.org/drawingml/2006/spreadsheetDrawing">
      <xdr:col>18</xdr:col>
      <xdr:colOff>146685</xdr:colOff>
      <xdr:row>6</xdr:row>
      <xdr:rowOff>47625</xdr:rowOff>
    </xdr:to>
    <xdr:cxnSp macro="">
      <xdr:nvCxnSpPr>
        <xdr:cNvPr id="14" name="直線矢印コネクタ 13"/>
        <xdr:cNvCxnSpPr>
          <a:endCxn id="8" idx="1"/>
        </xdr:cNvCxnSpPr>
      </xdr:nvCxnSpPr>
      <xdr:spPr>
        <a:xfrm>
          <a:off x="2219325" y="1172845"/>
          <a:ext cx="1013460" cy="56261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13</xdr:col>
      <xdr:colOff>0</xdr:colOff>
      <xdr:row>4</xdr:row>
      <xdr:rowOff>57150</xdr:rowOff>
    </xdr:from>
    <xdr:to xmlns:xdr="http://schemas.openxmlformats.org/drawingml/2006/spreadsheetDrawing">
      <xdr:col>19</xdr:col>
      <xdr:colOff>32385</xdr:colOff>
      <xdr:row>10</xdr:row>
      <xdr:rowOff>76200</xdr:rowOff>
    </xdr:to>
    <xdr:cxnSp macro="">
      <xdr:nvCxnSpPr>
        <xdr:cNvPr id="17" name="直線矢印コネクタ 16"/>
        <xdr:cNvCxnSpPr>
          <a:endCxn id="9" idx="1"/>
        </xdr:cNvCxnSpPr>
      </xdr:nvCxnSpPr>
      <xdr:spPr>
        <a:xfrm>
          <a:off x="2228850" y="1182370"/>
          <a:ext cx="1061085" cy="187261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12</xdr:col>
      <xdr:colOff>161925</xdr:colOff>
      <xdr:row>4</xdr:row>
      <xdr:rowOff>57150</xdr:rowOff>
    </xdr:from>
    <xdr:to xmlns:xdr="http://schemas.openxmlformats.org/drawingml/2006/spreadsheetDrawing">
      <xdr:col>18</xdr:col>
      <xdr:colOff>28575</xdr:colOff>
      <xdr:row>14</xdr:row>
      <xdr:rowOff>38100</xdr:rowOff>
    </xdr:to>
    <xdr:cxnSp macro="">
      <xdr:nvCxnSpPr>
        <xdr:cNvPr id="20" name="直線矢印コネクタ 19"/>
        <xdr:cNvCxnSpPr/>
      </xdr:nvCxnSpPr>
      <xdr:spPr>
        <a:xfrm>
          <a:off x="2219325" y="1182370"/>
          <a:ext cx="895350" cy="312547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xdr:col>
      <xdr:colOff>38100</xdr:colOff>
      <xdr:row>14</xdr:row>
      <xdr:rowOff>76200</xdr:rowOff>
    </xdr:from>
    <xdr:to xmlns:xdr="http://schemas.openxmlformats.org/drawingml/2006/spreadsheetDrawing">
      <xdr:col>15</xdr:col>
      <xdr:colOff>66675</xdr:colOff>
      <xdr:row>15</xdr:row>
      <xdr:rowOff>86360</xdr:rowOff>
    </xdr:to>
    <xdr:sp macro="" textlink="">
      <xdr:nvSpPr>
        <xdr:cNvPr id="23" name="テキスト ボックス 22"/>
        <xdr:cNvSpPr txBox="1"/>
      </xdr:nvSpPr>
      <xdr:spPr>
        <a:xfrm>
          <a:off x="209550" y="4345940"/>
          <a:ext cx="2428875" cy="31496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b="1">
              <a:solidFill>
                <a:srgbClr val="FF0000"/>
              </a:solidFill>
              <a:latin typeface="ＭＳ ゴシック"/>
              <a:ea typeface="ＭＳ ゴシック"/>
            </a:rPr>
            <a:t>千円未満の端数は切り捨て</a:t>
          </a:r>
        </a:p>
      </xdr:txBody>
    </xdr:sp>
    <xdr:clientData/>
  </xdr:twoCellAnchor>
  <xdr:twoCellAnchor>
    <xdr:from xmlns:xdr="http://schemas.openxmlformats.org/drawingml/2006/spreadsheetDrawing">
      <xdr:col>5</xdr:col>
      <xdr:colOff>66675</xdr:colOff>
      <xdr:row>13</xdr:row>
      <xdr:rowOff>132715</xdr:rowOff>
    </xdr:from>
    <xdr:to xmlns:xdr="http://schemas.openxmlformats.org/drawingml/2006/spreadsheetDrawing">
      <xdr:col>7</xdr:col>
      <xdr:colOff>9525</xdr:colOff>
      <xdr:row>14</xdr:row>
      <xdr:rowOff>38100</xdr:rowOff>
    </xdr:to>
    <xdr:cxnSp macro="">
      <xdr:nvCxnSpPr>
        <xdr:cNvPr id="24" name="直線矢印コネクタ 23"/>
        <xdr:cNvCxnSpPr/>
      </xdr:nvCxnSpPr>
      <xdr:spPr>
        <a:xfrm flipV="1">
          <a:off x="923925" y="4025900"/>
          <a:ext cx="285750" cy="28194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47625</xdr:colOff>
      <xdr:row>9</xdr:row>
      <xdr:rowOff>361950</xdr:rowOff>
    </xdr:from>
    <xdr:to xmlns:xdr="http://schemas.openxmlformats.org/drawingml/2006/spreadsheetDrawing">
      <xdr:col>7</xdr:col>
      <xdr:colOff>0</xdr:colOff>
      <xdr:row>14</xdr:row>
      <xdr:rowOff>57150</xdr:rowOff>
    </xdr:to>
    <xdr:cxnSp macro="">
      <xdr:nvCxnSpPr>
        <xdr:cNvPr id="27" name="直線矢印コネクタ 26"/>
        <xdr:cNvCxnSpPr/>
      </xdr:nvCxnSpPr>
      <xdr:spPr>
        <a:xfrm flipV="1">
          <a:off x="904875" y="2964180"/>
          <a:ext cx="295275" cy="136271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161925</xdr:colOff>
      <xdr:row>15</xdr:row>
      <xdr:rowOff>114935</xdr:rowOff>
    </xdr:from>
    <xdr:to xmlns:xdr="http://schemas.openxmlformats.org/drawingml/2006/spreadsheetDrawing">
      <xdr:col>7</xdr:col>
      <xdr:colOff>28575</xdr:colOff>
      <xdr:row>17</xdr:row>
      <xdr:rowOff>38100</xdr:rowOff>
    </xdr:to>
    <xdr:cxnSp macro="">
      <xdr:nvCxnSpPr>
        <xdr:cNvPr id="30" name="直線矢印コネクタ 29"/>
        <xdr:cNvCxnSpPr/>
      </xdr:nvCxnSpPr>
      <xdr:spPr>
        <a:xfrm>
          <a:off x="1019175" y="4689475"/>
          <a:ext cx="209550" cy="53276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84350"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825500</xdr:colOff>
      <xdr:row>18</xdr:row>
      <xdr:rowOff>222250</xdr:rowOff>
    </xdr:from>
    <xdr:to xmlns:xdr="http://schemas.openxmlformats.org/drawingml/2006/spreadsheetDrawing">
      <xdr:col>20</xdr:col>
      <xdr:colOff>746760</xdr:colOff>
      <xdr:row>33</xdr:row>
      <xdr:rowOff>259080</xdr:rowOff>
    </xdr:to>
    <xdr:sp macro="" textlink="" fLocksText="0">
      <xdr:nvSpPr>
        <xdr:cNvPr id="3" name="Rectangle 29"/>
        <xdr:cNvSpPr/>
      </xdr:nvSpPr>
      <xdr:spPr>
        <a:xfrm>
          <a:off x="2635250" y="7337425"/>
          <a:ext cx="15142210" cy="5970905"/>
        </a:xfrm>
        <a:prstGeom prst="rect">
          <a:avLst/>
        </a:prstGeom>
        <a:solidFill>
          <a:srgbClr val="FFFFFF"/>
        </a:solidFill>
        <a:ln w="38100" cmpd="dbl">
          <a:solidFill>
            <a:srgbClr val="000000"/>
          </a:solidFill>
          <a:miter lim="800000"/>
        </a:ln>
      </xdr:spPr>
      <xdr:txBody>
        <a:bodyPr vertOverflow="clip" horzOverflow="overflow" wrap="square" lIns="36576" tIns="22860" rIns="0" bIns="0" anchor="t" upright="1"/>
        <a:lstStyle/>
        <a:p>
          <a:pPr algn="l" rtl="0">
            <a:lnSpc>
              <a:spcPts val="2200"/>
            </a:lnSpc>
            <a:defRPr sz="1000"/>
          </a:pPr>
          <a:r>
            <a:rPr lang="ja-JP" altLang="en-US" sz="1800" b="0" i="0" u="none" baseline="0">
              <a:solidFill>
                <a:srgbClr val="000000"/>
              </a:solidFill>
              <a:latin typeface="ＭＳ Ｐゴシック"/>
              <a:ea typeface="ＭＳ Ｐゴシック"/>
            </a:rPr>
            <a:t>【記入上の注意】　</a:t>
          </a:r>
          <a:endParaRPr lang="ja-JP" altLang="en-US" sz="2000" b="1" i="0" u="none" baseline="0">
            <a:solidFill>
              <a:srgbClr val="000000"/>
            </a:solidFill>
            <a:latin typeface="ＭＳ Ｐゴシック"/>
            <a:ea typeface="ＭＳ Ｐゴシック"/>
          </a:endParaRPr>
        </a:p>
        <a:p>
          <a:pPr algn="l" rtl="0">
            <a:lnSpc>
              <a:spcPts val="2200"/>
            </a:lnSpc>
          </a:pPr>
          <a:endParaRPr lang="en-US" altLang="ja-JP" sz="1800" b="0" i="0" u="none" baseline="0">
            <a:solidFill>
              <a:srgbClr val="000000"/>
            </a:solidFill>
            <a:latin typeface="ＭＳ Ｐゴシック"/>
            <a:ea typeface="ＭＳ Ｐゴシック"/>
          </a:endParaRPr>
        </a:p>
        <a:p>
          <a:pPr algn="l" rtl="0">
            <a:lnSpc>
              <a:spcPts val="2200"/>
            </a:lnSpc>
            <a:defRPr sz="1000"/>
          </a:pPr>
          <a:r>
            <a:rPr lang="ja-JP" altLang="en-US" sz="1800" b="0" i="0" u="none" baseline="0">
              <a:solidFill>
                <a:srgbClr val="000000"/>
              </a:solidFill>
              <a:latin typeface="ＭＳ Ｐゴシック"/>
              <a:ea typeface="ＭＳ Ｐゴシック"/>
            </a:rPr>
            <a:t>１　この表は、経営事項審査における２９業種と、福島県の１８種別の平均完成工事高の対応を整理するものです。</a:t>
          </a:r>
        </a:p>
        <a:p>
          <a:pPr algn="l" rtl="0">
            <a:lnSpc>
              <a:spcPts val="2200"/>
            </a:lnSpc>
            <a:defRPr sz="1000"/>
          </a:pPr>
          <a:r>
            <a:rPr lang="ja-JP" altLang="en-US" sz="1800" b="0" i="0" u="none" baseline="0">
              <a:solidFill>
                <a:srgbClr val="000000"/>
              </a:solidFill>
              <a:latin typeface="ＭＳ Ｐゴシック"/>
              <a:ea typeface="ＭＳ Ｐゴシック"/>
            </a:rPr>
            <a:t>　　横欄が経営事項審査による区分、縦欄が福島県の区分となり、</a:t>
          </a:r>
          <a:r>
            <a:rPr lang="ja-JP" altLang="en-US" sz="1800" b="0" i="0" u="sng" baseline="0">
              <a:solidFill>
                <a:srgbClr val="000000"/>
              </a:solidFill>
              <a:latin typeface="ＭＳ Ｐゴシック"/>
              <a:ea typeface="ＭＳ Ｐゴシック"/>
            </a:rPr>
            <a:t>横欄の合計は経営事項審査の各業種の合計と一致</a:t>
          </a:r>
          <a:r>
            <a:rPr lang="ja-JP" altLang="en-US" sz="1800" b="0" i="0" u="none" baseline="0">
              <a:solidFill>
                <a:srgbClr val="000000"/>
              </a:solidFill>
              <a:latin typeface="ＭＳ Ｐゴシック"/>
              <a:ea typeface="ＭＳ Ｐゴシック"/>
            </a:rPr>
            <a:t>（組み替えの端数調整により小さくなる場合もあります。）し、縦欄の合計は福島県に申請する各業種の平均完成工事高になります。</a:t>
          </a:r>
          <a:endParaRPr lang="en-US" altLang="ja-JP" sz="1800" b="0" i="0" u="none" baseline="0">
            <a:solidFill>
              <a:srgbClr val="000000"/>
            </a:solidFill>
            <a:latin typeface="ＭＳ Ｐゴシック"/>
            <a:ea typeface="ＭＳ Ｐゴシック"/>
          </a:endParaRPr>
        </a:p>
        <a:p>
          <a:pPr algn="l" rtl="0">
            <a:lnSpc>
              <a:spcPts val="2200"/>
            </a:lnSpc>
          </a:pPr>
          <a:endParaRPr lang="en-US" altLang="ja-JP" sz="1800" b="0" i="0" u="none" baseline="0">
            <a:solidFill>
              <a:srgbClr val="000000"/>
            </a:solidFill>
            <a:latin typeface="ＭＳ Ｐゴシック"/>
            <a:ea typeface="ＭＳ Ｐゴシック"/>
          </a:endParaRPr>
        </a:p>
        <a:p>
          <a:pPr algn="l" rtl="0">
            <a:lnSpc>
              <a:spcPts val="2200"/>
            </a:lnSpc>
            <a:defRPr sz="1000"/>
          </a:pPr>
          <a:r>
            <a:rPr lang="ja-JP" altLang="en-US" sz="1800" b="0" i="0" u="none" baseline="0">
              <a:solidFill>
                <a:srgbClr val="000000"/>
              </a:solidFill>
              <a:latin typeface="ＭＳ Ｐゴシック"/>
              <a:ea typeface="ＭＳ Ｐゴシック"/>
            </a:rPr>
            <a:t>２　申請する工事種別において</a:t>
          </a:r>
          <a:r>
            <a:rPr lang="ja-JP" altLang="en-US" sz="1800" b="0" i="0" u="sng" baseline="0">
              <a:solidFill>
                <a:srgbClr val="000000"/>
              </a:solidFill>
              <a:latin typeface="ＭＳ Ｐゴシック"/>
              <a:ea typeface="ＭＳ Ｐゴシック"/>
            </a:rPr>
            <a:t>完成工事高集計表の平均完成工事高と縦欄の合計が一致</a:t>
          </a:r>
          <a:r>
            <a:rPr lang="ja-JP" altLang="en-US" sz="1800" b="0" i="0" u="dbl" baseline="0">
              <a:solidFill>
                <a:srgbClr val="000000"/>
              </a:solidFill>
              <a:latin typeface="ＭＳ Ｐゴシック"/>
              <a:ea typeface="ＭＳ Ｐゴシック"/>
            </a:rPr>
            <a:t>します。</a:t>
          </a:r>
        </a:p>
        <a:p>
          <a:pPr algn="l" rtl="0">
            <a:lnSpc>
              <a:spcPts val="2200"/>
            </a:lnSpc>
          </a:pPr>
          <a:endParaRPr lang="ja-JP" altLang="en-US" sz="1800" b="0" i="0" u="dbl" baseline="0">
            <a:solidFill>
              <a:srgbClr val="000000"/>
            </a:solidFill>
            <a:latin typeface="ＭＳ Ｐゴシック"/>
            <a:ea typeface="ＭＳ Ｐゴシック"/>
          </a:endParaRPr>
        </a:p>
        <a:p>
          <a:pPr algn="l" rtl="0">
            <a:lnSpc>
              <a:spcPts val="2100"/>
            </a:lnSpc>
            <a:defRPr sz="1000"/>
          </a:pPr>
          <a:r>
            <a:rPr lang="ja-JP" altLang="en-US" sz="1800" b="0" i="0" u="none" baseline="0">
              <a:solidFill>
                <a:srgbClr val="000000"/>
              </a:solidFill>
              <a:latin typeface="ＭＳ Ｐゴシック"/>
              <a:ea typeface="ＭＳ Ｐゴシック"/>
            </a:rPr>
            <a:t>３　組み替えができない箇所については、セルに色掛けがしてありますので、空白セルにのみ金額を記入してください。</a:t>
          </a:r>
        </a:p>
        <a:p>
          <a:pPr algn="l" rtl="0">
            <a:lnSpc>
              <a:spcPts val="2200"/>
            </a:lnSpc>
          </a:pPr>
          <a:endParaRPr lang="ja-JP" altLang="en-US" sz="1800" b="0" i="0" u="none" baseline="0">
            <a:solidFill>
              <a:srgbClr val="000000"/>
            </a:solidFill>
            <a:latin typeface="ＭＳ Ｐゴシック"/>
            <a:ea typeface="ＭＳ Ｐゴシック"/>
          </a:endParaRPr>
        </a:p>
        <a:p>
          <a:pPr algn="l" rtl="0">
            <a:lnSpc>
              <a:spcPts val="2100"/>
            </a:lnSpc>
            <a:defRPr sz="1000"/>
          </a:pPr>
          <a:r>
            <a:rPr lang="ja-JP" altLang="en-US" sz="1800" b="0" i="0" u="none" baseline="0">
              <a:solidFill>
                <a:srgbClr val="000000"/>
              </a:solidFill>
              <a:latin typeface="ＭＳ Ｐゴシック"/>
              <a:ea typeface="ＭＳ Ｐゴシック"/>
            </a:rPr>
            <a:t>４　この表の縦欄の合計をデータ入力票№２の平均完成工事高欄に転記します。</a:t>
          </a:r>
          <a:endParaRPr lang="en-US" altLang="ja-JP" sz="1800" b="0" i="0" u="none" baseline="0">
            <a:solidFill>
              <a:srgbClr val="000000"/>
            </a:solidFill>
            <a:latin typeface="ＭＳ Ｐゴシック"/>
            <a:ea typeface="ＭＳ Ｐゴシック"/>
          </a:endParaRPr>
        </a:p>
        <a:p>
          <a:pPr algn="l" rtl="0">
            <a:lnSpc>
              <a:spcPts val="2100"/>
            </a:lnSpc>
          </a:pPr>
          <a:endParaRPr lang="en-US" altLang="ja-JP" sz="1800" b="0" i="0" u="none" baseline="0">
            <a:solidFill>
              <a:srgbClr val="000000"/>
            </a:solidFill>
            <a:latin typeface="ＭＳ Ｐゴシック"/>
            <a:ea typeface="ＭＳ Ｐゴシック"/>
          </a:endParaRPr>
        </a:p>
        <a:p>
          <a:r>
            <a:rPr lang="ja-JP" altLang="en-US" sz="1800" b="0" i="0" u="none" baseline="0">
              <a:latin typeface="+mn-lt"/>
              <a:ea typeface="+mn-ea"/>
              <a:cs typeface="+mn-cs"/>
            </a:rPr>
            <a:t>５　解体工事業の新設に伴う経過措置のため、２９許可業種のうち「とび・土工・コンクリート」「解体」の行は使用せず、「とび・土工・コンクリート・解体（経過措置）」の行に数値を入力してください。（ただし「法面処理」の行は使用します。「法面処理」の行に入力した数値は自動的に「とび・土工・コンクリート・解体（経過措置）」の行にも転記されます。よって、その分だけ、経審の完工高合計と本表右下の総合計が一致しませんが差し支えありません。審査の際にその旨ご説明ください。）</a:t>
          </a:r>
          <a:endParaRPr lang="en-US" altLang="ja-JP" sz="1800" b="0" i="0" u="none" baseline="0">
            <a:latin typeface="+mn-lt"/>
            <a:ea typeface="+mn-ea"/>
            <a:cs typeface="+mn-cs"/>
          </a:endParaRPr>
        </a:p>
        <a:p>
          <a:pPr>
            <a:lnSpc>
              <a:spcPts val="2200"/>
            </a:lnSpc>
          </a:pPr>
          <a:r>
            <a:rPr lang="ja-JP" altLang="en-US" sz="1800" b="0" i="0" u="none" baseline="0">
              <a:latin typeface="+mn-lt"/>
              <a:ea typeface="+mn-ea"/>
              <a:cs typeface="+mn-cs"/>
            </a:rPr>
            <a:t>　　なお、経審で「とび・土工・コンクリート・解体（経過措置）」と「その他工事」に重複計上される完工高がある場合は、その分だけ、経審の完工高合計と本表右下の総合計が一致しませんが、差し支えありません。（審査の際にその旨ご説明ください。）</a:t>
          </a:r>
          <a:endParaRPr lang="ja-JP" altLang="en-US" sz="1800" b="0" i="0" u="none" baseline="0">
            <a:solidFill>
              <a:srgbClr val="000000"/>
            </a:solidFill>
            <a:latin typeface="ＭＳ Ｐゴシック"/>
            <a:ea typeface="ＭＳ Ｐゴシック"/>
          </a:endParaRPr>
        </a:p>
        <a:p>
          <a:pPr algn="l" rtl="0">
            <a:lnSpc>
              <a:spcPts val="2000"/>
            </a:lnSpc>
          </a:pPr>
          <a:endParaRPr lang="ja-JP" altLang="en-US" sz="1800" b="0" i="0" u="none" baseline="0">
            <a:solidFill>
              <a:srgbClr val="000000"/>
            </a:solidFill>
            <a:latin typeface="ＭＳ Ｐゴシック"/>
            <a:ea typeface="ＭＳ Ｐゴシック"/>
          </a:endParaRPr>
        </a:p>
        <a:p>
          <a:pPr algn="l" rtl="0">
            <a:lnSpc>
              <a:spcPts val="2000"/>
            </a:lnSpc>
            <a:defRPr sz="1000"/>
          </a:pPr>
          <a:r>
            <a:rPr lang="ja-JP" altLang="en-US" sz="1800" b="0" i="0" u="sng" baseline="0">
              <a:solidFill>
                <a:srgbClr val="000000"/>
              </a:solidFill>
              <a:latin typeface="ＭＳ Ｐゴシック"/>
              <a:ea typeface="ＭＳ Ｐゴシック"/>
            </a:rPr>
            <a:t>６　対応表№２【平均元請完成工事高】についても同様に作成します。</a:t>
          </a:r>
          <a:endParaRPr lang="ja-JP" altLang="en-US" sz="1100" b="0" i="0" u="none" baseline="0">
            <a:solidFill>
              <a:srgbClr val="000000"/>
            </a:solidFill>
            <a:latin typeface="ＭＳ Ｐゴシック"/>
            <a:ea typeface="ＭＳ Ｐゴシック"/>
          </a:endParaRPr>
        </a:p>
        <a:p>
          <a:pPr algn="l"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20</xdr:col>
      <xdr:colOff>317500</xdr:colOff>
      <xdr:row>0</xdr:row>
      <xdr:rowOff>207010</xdr:rowOff>
    </xdr:from>
    <xdr:to xmlns:xdr="http://schemas.openxmlformats.org/drawingml/2006/spreadsheetDrawing">
      <xdr:col>22</xdr:col>
      <xdr:colOff>15240</xdr:colOff>
      <xdr:row>1</xdr:row>
      <xdr:rowOff>174625</xdr:rowOff>
    </xdr:to>
    <xdr:sp macro="" textlink="">
      <xdr:nvSpPr>
        <xdr:cNvPr id="5" name="テキスト ボックス 4"/>
        <xdr:cNvSpPr txBox="1"/>
      </xdr:nvSpPr>
      <xdr:spPr>
        <a:xfrm>
          <a:off x="17348200" y="207010"/>
          <a:ext cx="1488440" cy="339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記載例</a:t>
          </a:r>
        </a:p>
      </xdr:txBody>
    </xdr:sp>
    <xdr:clientData/>
  </xdr:twoCellAnchor>
  <xdr:twoCellAnchor>
    <xdr:from xmlns:xdr="http://schemas.openxmlformats.org/drawingml/2006/spreadsheetDrawing">
      <xdr:col>11</xdr:col>
      <xdr:colOff>40005</xdr:colOff>
      <xdr:row>5</xdr:row>
      <xdr:rowOff>136525</xdr:rowOff>
    </xdr:from>
    <xdr:to xmlns:xdr="http://schemas.openxmlformats.org/drawingml/2006/spreadsheetDrawing">
      <xdr:col>18</xdr:col>
      <xdr:colOff>135890</xdr:colOff>
      <xdr:row>7</xdr:row>
      <xdr:rowOff>353060</xdr:rowOff>
    </xdr:to>
    <xdr:sp macro="" textlink="">
      <xdr:nvSpPr>
        <xdr:cNvPr id="6" name="テキスト ボックス 5"/>
        <xdr:cNvSpPr txBox="1"/>
      </xdr:nvSpPr>
      <xdr:spPr>
        <a:xfrm>
          <a:off x="9012555" y="2184400"/>
          <a:ext cx="6363335" cy="94996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endParaRPr kumimoji="1" lang="en-US" altLang="ja-JP" sz="1050" b="1">
            <a:solidFill>
              <a:srgbClr val="FF0000"/>
            </a:solidFill>
            <a:latin typeface="ＭＳ ゴシック"/>
            <a:ea typeface="ＭＳ ゴシック"/>
          </a:endParaRPr>
        </a:p>
        <a:p>
          <a:pPr algn="l"/>
          <a:endParaRPr kumimoji="1" lang="en-US" altLang="ja-JP" sz="1050" b="1">
            <a:solidFill>
              <a:srgbClr val="FF0000"/>
            </a:solidFill>
            <a:latin typeface="ＭＳ ゴシック"/>
            <a:ea typeface="ＭＳ ゴシック"/>
          </a:endParaRPr>
        </a:p>
        <a:p>
          <a:pPr algn="l"/>
          <a:r>
            <a:rPr kumimoji="1" lang="ja-JP" altLang="en-US" sz="1400" b="1">
              <a:solidFill>
                <a:srgbClr val="FF0000"/>
              </a:solidFill>
              <a:latin typeface="ＭＳ ゴシック"/>
              <a:ea typeface="ＭＳ ゴシック"/>
            </a:rPr>
            <a:t>経営事項審査の結果通知書の平均完成工事高以内の金額となります。</a:t>
          </a:r>
        </a:p>
      </xdr:txBody>
    </xdr:sp>
    <xdr:clientData/>
  </xdr:twoCellAnchor>
  <xdr:twoCellAnchor>
    <xdr:from xmlns:xdr="http://schemas.openxmlformats.org/drawingml/2006/spreadsheetDrawing">
      <xdr:col>18</xdr:col>
      <xdr:colOff>135890</xdr:colOff>
      <xdr:row>5</xdr:row>
      <xdr:rowOff>230505</xdr:rowOff>
    </xdr:from>
    <xdr:to xmlns:xdr="http://schemas.openxmlformats.org/drawingml/2006/spreadsheetDrawing">
      <xdr:col>22</xdr:col>
      <xdr:colOff>340360</xdr:colOff>
      <xdr:row>6</xdr:row>
      <xdr:rowOff>218440</xdr:rowOff>
    </xdr:to>
    <xdr:cxnSp macro="">
      <xdr:nvCxnSpPr>
        <xdr:cNvPr id="7" name="直線矢印コネクタ 6"/>
        <xdr:cNvCxnSpPr>
          <a:stCxn id="6" idx="3"/>
        </xdr:cNvCxnSpPr>
      </xdr:nvCxnSpPr>
      <xdr:spPr>
        <a:xfrm flipV="1">
          <a:off x="15375890" y="2278380"/>
          <a:ext cx="3785870" cy="38798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18</xdr:col>
      <xdr:colOff>135890</xdr:colOff>
      <xdr:row>6</xdr:row>
      <xdr:rowOff>218440</xdr:rowOff>
    </xdr:from>
    <xdr:to xmlns:xdr="http://schemas.openxmlformats.org/drawingml/2006/spreadsheetDrawing">
      <xdr:col>22</xdr:col>
      <xdr:colOff>462280</xdr:colOff>
      <xdr:row>7</xdr:row>
      <xdr:rowOff>259080</xdr:rowOff>
    </xdr:to>
    <xdr:cxnSp macro="">
      <xdr:nvCxnSpPr>
        <xdr:cNvPr id="10" name="直線矢印コネクタ 9"/>
        <xdr:cNvCxnSpPr>
          <a:stCxn id="6" idx="3"/>
        </xdr:cNvCxnSpPr>
      </xdr:nvCxnSpPr>
      <xdr:spPr>
        <a:xfrm>
          <a:off x="15375890" y="2666365"/>
          <a:ext cx="3907790" cy="37401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18</xdr:col>
      <xdr:colOff>135890</xdr:colOff>
      <xdr:row>6</xdr:row>
      <xdr:rowOff>218440</xdr:rowOff>
    </xdr:from>
    <xdr:to xmlns:xdr="http://schemas.openxmlformats.org/drawingml/2006/spreadsheetDrawing">
      <xdr:col>22</xdr:col>
      <xdr:colOff>544830</xdr:colOff>
      <xdr:row>10</xdr:row>
      <xdr:rowOff>136525</xdr:rowOff>
    </xdr:to>
    <xdr:cxnSp macro="">
      <xdr:nvCxnSpPr>
        <xdr:cNvPr id="13" name="直線矢印コネクタ 12"/>
        <xdr:cNvCxnSpPr>
          <a:stCxn id="6" idx="3"/>
        </xdr:cNvCxnSpPr>
      </xdr:nvCxnSpPr>
      <xdr:spPr>
        <a:xfrm>
          <a:off x="15375890" y="2666365"/>
          <a:ext cx="3990340" cy="145161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18</xdr:col>
      <xdr:colOff>122555</xdr:colOff>
      <xdr:row>6</xdr:row>
      <xdr:rowOff>218440</xdr:rowOff>
    </xdr:from>
    <xdr:to xmlns:xdr="http://schemas.openxmlformats.org/drawingml/2006/spreadsheetDrawing">
      <xdr:col>22</xdr:col>
      <xdr:colOff>679450</xdr:colOff>
      <xdr:row>11</xdr:row>
      <xdr:rowOff>218440</xdr:rowOff>
    </xdr:to>
    <xdr:cxnSp macro="">
      <xdr:nvCxnSpPr>
        <xdr:cNvPr id="16" name="直線矢印コネクタ 15"/>
        <xdr:cNvCxnSpPr/>
      </xdr:nvCxnSpPr>
      <xdr:spPr>
        <a:xfrm>
          <a:off x="15362555" y="2666365"/>
          <a:ext cx="4138295" cy="193357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18</xdr:col>
      <xdr:colOff>135890</xdr:colOff>
      <xdr:row>6</xdr:row>
      <xdr:rowOff>218440</xdr:rowOff>
    </xdr:from>
    <xdr:to xmlns:xdr="http://schemas.openxmlformats.org/drawingml/2006/spreadsheetDrawing">
      <xdr:col>22</xdr:col>
      <xdr:colOff>462280</xdr:colOff>
      <xdr:row>17</xdr:row>
      <xdr:rowOff>107950</xdr:rowOff>
    </xdr:to>
    <xdr:cxnSp macro="">
      <xdr:nvCxnSpPr>
        <xdr:cNvPr id="18" name="直線矢印コネクタ 17"/>
        <xdr:cNvCxnSpPr>
          <a:stCxn id="6" idx="3"/>
        </xdr:cNvCxnSpPr>
      </xdr:nvCxnSpPr>
      <xdr:spPr>
        <a:xfrm>
          <a:off x="15375890" y="2666365"/>
          <a:ext cx="3907790" cy="415671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326390</xdr:colOff>
      <xdr:row>34</xdr:row>
      <xdr:rowOff>26670</xdr:rowOff>
    </xdr:from>
    <xdr:to xmlns:xdr="http://schemas.openxmlformats.org/drawingml/2006/spreadsheetDrawing">
      <xdr:col>12</xdr:col>
      <xdr:colOff>421640</xdr:colOff>
      <xdr:row>35</xdr:row>
      <xdr:rowOff>285750</xdr:rowOff>
    </xdr:to>
    <xdr:sp macro="" textlink="">
      <xdr:nvSpPr>
        <xdr:cNvPr id="22" name="テキスト ボックス 21"/>
        <xdr:cNvSpPr txBox="1"/>
      </xdr:nvSpPr>
      <xdr:spPr>
        <a:xfrm>
          <a:off x="3926840" y="13475970"/>
          <a:ext cx="6362700" cy="65913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endParaRPr kumimoji="1" lang="en-US" altLang="ja-JP" sz="1050" b="1">
            <a:solidFill>
              <a:srgbClr val="FF0000"/>
            </a:solidFill>
            <a:latin typeface="ＭＳ ゴシック"/>
            <a:ea typeface="ＭＳ ゴシック"/>
          </a:endParaRPr>
        </a:p>
        <a:p>
          <a:pPr algn="l"/>
          <a:r>
            <a:rPr kumimoji="1" lang="ja-JP" altLang="en-US" sz="1400" b="1">
              <a:solidFill>
                <a:srgbClr val="FF0000"/>
              </a:solidFill>
              <a:latin typeface="ＭＳ ゴシック"/>
              <a:ea typeface="ＭＳ ゴシック"/>
            </a:rPr>
            <a:t>完成工事高集計表の平均完成工事高と一致します。</a:t>
          </a:r>
          <a:endParaRPr kumimoji="1" lang="en-US" altLang="ja-JP" sz="1400" b="1">
            <a:solidFill>
              <a:srgbClr val="FF0000"/>
            </a:solidFill>
            <a:latin typeface="ＭＳ ゴシック"/>
            <a:ea typeface="ＭＳ ゴシック"/>
          </a:endParaRPr>
        </a:p>
      </xdr:txBody>
    </xdr:sp>
    <xdr:clientData/>
  </xdr:twoCellAnchor>
  <xdr:twoCellAnchor>
    <xdr:from xmlns:xdr="http://schemas.openxmlformats.org/drawingml/2006/spreadsheetDrawing">
      <xdr:col>4</xdr:col>
      <xdr:colOff>13335</xdr:colOff>
      <xdr:row>35</xdr:row>
      <xdr:rowOff>285750</xdr:rowOff>
    </xdr:from>
    <xdr:to xmlns:xdr="http://schemas.openxmlformats.org/drawingml/2006/spreadsheetDrawing">
      <xdr:col>8</xdr:col>
      <xdr:colOff>822960</xdr:colOff>
      <xdr:row>38</xdr:row>
      <xdr:rowOff>109220</xdr:rowOff>
    </xdr:to>
    <xdr:cxnSp macro="">
      <xdr:nvCxnSpPr>
        <xdr:cNvPr id="23" name="直線矢印コネクタ 22"/>
        <xdr:cNvCxnSpPr>
          <a:stCxn id="22" idx="2"/>
        </xdr:cNvCxnSpPr>
      </xdr:nvCxnSpPr>
      <xdr:spPr>
        <a:xfrm flipH="1">
          <a:off x="2718435" y="14135100"/>
          <a:ext cx="4391025" cy="102362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5</xdr:col>
      <xdr:colOff>721360</xdr:colOff>
      <xdr:row>35</xdr:row>
      <xdr:rowOff>285750</xdr:rowOff>
    </xdr:from>
    <xdr:to xmlns:xdr="http://schemas.openxmlformats.org/drawingml/2006/spreadsheetDrawing">
      <xdr:col>8</xdr:col>
      <xdr:colOff>822960</xdr:colOff>
      <xdr:row>38</xdr:row>
      <xdr:rowOff>135255</xdr:rowOff>
    </xdr:to>
    <xdr:cxnSp macro="">
      <xdr:nvCxnSpPr>
        <xdr:cNvPr id="27" name="直線矢印コネクタ 26"/>
        <xdr:cNvCxnSpPr>
          <a:stCxn id="22" idx="2"/>
        </xdr:cNvCxnSpPr>
      </xdr:nvCxnSpPr>
      <xdr:spPr>
        <a:xfrm flipH="1">
          <a:off x="4321810" y="14135100"/>
          <a:ext cx="2787650" cy="104965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8</xdr:col>
      <xdr:colOff>822960</xdr:colOff>
      <xdr:row>35</xdr:row>
      <xdr:rowOff>285750</xdr:rowOff>
    </xdr:from>
    <xdr:to xmlns:xdr="http://schemas.openxmlformats.org/drawingml/2006/spreadsheetDrawing">
      <xdr:col>12</xdr:col>
      <xdr:colOff>367665</xdr:colOff>
      <xdr:row>38</xdr:row>
      <xdr:rowOff>177800</xdr:rowOff>
    </xdr:to>
    <xdr:cxnSp macro="">
      <xdr:nvCxnSpPr>
        <xdr:cNvPr id="31" name="直線矢印コネクタ 30"/>
        <xdr:cNvCxnSpPr>
          <a:stCxn id="22" idx="2"/>
        </xdr:cNvCxnSpPr>
      </xdr:nvCxnSpPr>
      <xdr:spPr>
        <a:xfrm>
          <a:off x="7109460" y="14135100"/>
          <a:ext cx="3126105" cy="109220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84350"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84350"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647700</xdr:colOff>
      <xdr:row>8</xdr:row>
      <xdr:rowOff>362585</xdr:rowOff>
    </xdr:from>
    <xdr:to xmlns:xdr="http://schemas.openxmlformats.org/drawingml/2006/spreadsheetDrawing">
      <xdr:col>15</xdr:col>
      <xdr:colOff>762000</xdr:colOff>
      <xdr:row>12</xdr:row>
      <xdr:rowOff>152400</xdr:rowOff>
    </xdr:to>
    <xdr:sp macro="" textlink="">
      <xdr:nvSpPr>
        <xdr:cNvPr id="3" name="テキスト ボックス 2"/>
        <xdr:cNvSpPr txBox="1"/>
      </xdr:nvSpPr>
      <xdr:spPr>
        <a:xfrm>
          <a:off x="6934200" y="3543935"/>
          <a:ext cx="6381750" cy="132334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endParaRPr kumimoji="1" lang="en-US" altLang="ja-JP" sz="1050" b="1">
            <a:solidFill>
              <a:srgbClr val="FF0000"/>
            </a:solidFill>
            <a:latin typeface="ＭＳ ゴシック"/>
            <a:ea typeface="ＭＳ ゴシック"/>
          </a:endParaRPr>
        </a:p>
        <a:p>
          <a:pPr algn="l"/>
          <a:endParaRPr kumimoji="1" lang="en-US" altLang="ja-JP" sz="1600" b="1">
            <a:solidFill>
              <a:srgbClr val="FF0000"/>
            </a:solidFill>
            <a:latin typeface="ＭＳ ゴシック"/>
            <a:ea typeface="ＭＳ ゴシック"/>
          </a:endParaRPr>
        </a:p>
        <a:p>
          <a:pPr algn="l"/>
          <a:r>
            <a:rPr kumimoji="1" lang="ja-JP" altLang="en-US" sz="1800" b="1">
              <a:solidFill>
                <a:srgbClr val="FF0000"/>
              </a:solidFill>
              <a:latin typeface="ＭＳ ゴシック"/>
              <a:ea typeface="ＭＳ ゴシック"/>
            </a:rPr>
            <a:t>対応表№１</a:t>
          </a:r>
          <a:r>
            <a:rPr kumimoji="1" lang="en-US" altLang="ja-JP" sz="1800" b="1">
              <a:solidFill>
                <a:srgbClr val="FF0000"/>
              </a:solidFill>
              <a:latin typeface="ＭＳ ゴシック"/>
              <a:ea typeface="ＭＳ ゴシック"/>
            </a:rPr>
            <a:t>【</a:t>
          </a:r>
          <a:r>
            <a:rPr kumimoji="1" lang="ja-JP" altLang="en-US" sz="1800" b="1">
              <a:solidFill>
                <a:srgbClr val="FF0000"/>
              </a:solidFill>
              <a:latin typeface="ＭＳ ゴシック"/>
              <a:ea typeface="ＭＳ ゴシック"/>
            </a:rPr>
            <a:t>平均完成工事高</a:t>
          </a:r>
          <a:r>
            <a:rPr kumimoji="1" lang="en-US" altLang="ja-JP" sz="1800" b="1">
              <a:solidFill>
                <a:srgbClr val="FF0000"/>
              </a:solidFill>
              <a:latin typeface="ＭＳ ゴシック"/>
              <a:ea typeface="ＭＳ ゴシック"/>
            </a:rPr>
            <a:t>】</a:t>
          </a:r>
          <a:r>
            <a:rPr kumimoji="1" lang="ja-JP" altLang="en-US" sz="1800" b="1">
              <a:solidFill>
                <a:srgbClr val="FF0000"/>
              </a:solidFill>
              <a:latin typeface="ＭＳ ゴシック"/>
              <a:ea typeface="ＭＳ ゴシック"/>
            </a:rPr>
            <a:t>と同様に作成します。</a:t>
          </a:r>
          <a:endParaRPr kumimoji="1" lang="en-US" altLang="ja-JP" sz="1800" b="1">
            <a:solidFill>
              <a:srgbClr val="FF0000"/>
            </a:solidFill>
            <a:latin typeface="ＭＳ ゴシック"/>
            <a:ea typeface="ＭＳ ゴシック"/>
          </a:endParaRPr>
        </a:p>
      </xdr:txBody>
    </xdr:sp>
    <xdr:clientData/>
  </xdr:twoCellAnchor>
  <xdr:twoCellAnchor>
    <xdr:from xmlns:xdr="http://schemas.openxmlformats.org/drawingml/2006/spreadsheetDrawing">
      <xdr:col>20</xdr:col>
      <xdr:colOff>742950</xdr:colOff>
      <xdr:row>0</xdr:row>
      <xdr:rowOff>247650</xdr:rowOff>
    </xdr:from>
    <xdr:to xmlns:xdr="http://schemas.openxmlformats.org/drawingml/2006/spreadsheetDrawing">
      <xdr:col>22</xdr:col>
      <xdr:colOff>447040</xdr:colOff>
      <xdr:row>1</xdr:row>
      <xdr:rowOff>202565</xdr:rowOff>
    </xdr:to>
    <xdr:sp macro="" textlink="">
      <xdr:nvSpPr>
        <xdr:cNvPr id="4" name="テキスト ボックス 3"/>
        <xdr:cNvSpPr txBox="1"/>
      </xdr:nvSpPr>
      <xdr:spPr>
        <a:xfrm>
          <a:off x="17773650" y="247650"/>
          <a:ext cx="1494790" cy="3263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84350"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46</xdr:col>
      <xdr:colOff>133350</xdr:colOff>
      <xdr:row>0</xdr:row>
      <xdr:rowOff>66040</xdr:rowOff>
    </xdr:from>
    <xdr:to xmlns:xdr="http://schemas.openxmlformats.org/drawingml/2006/spreadsheetDrawing">
      <xdr:col>55</xdr:col>
      <xdr:colOff>152400</xdr:colOff>
      <xdr:row>1</xdr:row>
      <xdr:rowOff>123825</xdr:rowOff>
    </xdr:to>
    <xdr:sp macro="" textlink="">
      <xdr:nvSpPr>
        <xdr:cNvPr id="2" name="テキスト ボックス 1"/>
        <xdr:cNvSpPr txBox="1"/>
      </xdr:nvSpPr>
      <xdr:spPr>
        <a:xfrm>
          <a:off x="8020050" y="66040"/>
          <a:ext cx="1562100" cy="339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　載　例 </a:t>
          </a:r>
          <a:endParaRPr kumimoji="1" lang="ja-JP" altLang="en-US"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3</xdr:col>
      <xdr:colOff>38100</xdr:colOff>
      <xdr:row>1</xdr:row>
      <xdr:rowOff>19050</xdr:rowOff>
    </xdr:from>
    <xdr:to xmlns:xdr="http://schemas.openxmlformats.org/drawingml/2006/spreadsheetDrawing">
      <xdr:col>18</xdr:col>
      <xdr:colOff>114300</xdr:colOff>
      <xdr:row>2</xdr:row>
      <xdr:rowOff>57150</xdr:rowOff>
    </xdr:to>
    <xdr:sp macro="" textlink="">
      <xdr:nvSpPr>
        <xdr:cNvPr id="3" name="テキスト ボックス 2"/>
        <xdr:cNvSpPr txBox="1"/>
      </xdr:nvSpPr>
      <xdr:spPr>
        <a:xfrm>
          <a:off x="552450" y="300355"/>
          <a:ext cx="2647950" cy="31940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b="1">
              <a:solidFill>
                <a:srgbClr val="FF0000"/>
              </a:solidFill>
              <a:latin typeface="ＭＳ ゴシック"/>
              <a:ea typeface="ＭＳ ゴシック"/>
            </a:rPr>
            <a:t>県の入札参加申請業種を記載</a:t>
          </a:r>
        </a:p>
      </xdr:txBody>
    </xdr:sp>
    <xdr:clientData/>
  </xdr:twoCellAnchor>
  <xdr:twoCellAnchor>
    <xdr:from xmlns:xdr="http://schemas.openxmlformats.org/drawingml/2006/spreadsheetDrawing">
      <xdr:col>12</xdr:col>
      <xdr:colOff>76200</xdr:colOff>
      <xdr:row>2</xdr:row>
      <xdr:rowOff>57150</xdr:rowOff>
    </xdr:from>
    <xdr:to xmlns:xdr="http://schemas.openxmlformats.org/drawingml/2006/spreadsheetDrawing">
      <xdr:col>15</xdr:col>
      <xdr:colOff>95250</xdr:colOff>
      <xdr:row>2</xdr:row>
      <xdr:rowOff>219710</xdr:rowOff>
    </xdr:to>
    <xdr:cxnSp macro="">
      <xdr:nvCxnSpPr>
        <xdr:cNvPr id="4" name="直線矢印コネクタ 3"/>
        <xdr:cNvCxnSpPr/>
      </xdr:nvCxnSpPr>
      <xdr:spPr>
        <a:xfrm flipH="1">
          <a:off x="2133600" y="619760"/>
          <a:ext cx="533400" cy="16256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0</xdr:col>
      <xdr:colOff>38100</xdr:colOff>
      <xdr:row>8</xdr:row>
      <xdr:rowOff>408940</xdr:rowOff>
    </xdr:from>
    <xdr:to xmlns:xdr="http://schemas.openxmlformats.org/drawingml/2006/spreadsheetDrawing">
      <xdr:col>17</xdr:col>
      <xdr:colOff>28575</xdr:colOff>
      <xdr:row>9</xdr:row>
      <xdr:rowOff>428625</xdr:rowOff>
    </xdr:to>
    <xdr:sp macro="" textlink="">
      <xdr:nvSpPr>
        <xdr:cNvPr id="7" name="テキスト ボックス 6"/>
        <xdr:cNvSpPr txBox="1"/>
      </xdr:nvSpPr>
      <xdr:spPr>
        <a:xfrm>
          <a:off x="38100" y="2801620"/>
          <a:ext cx="2905125" cy="57721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同一の技術者は２つの工事種別まで技術者として申請できる</a:t>
          </a:r>
        </a:p>
      </xdr:txBody>
    </xdr:sp>
    <xdr:clientData/>
  </xdr:twoCellAnchor>
  <xdr:twoCellAnchor>
    <xdr:from xmlns:xdr="http://schemas.openxmlformats.org/drawingml/2006/spreadsheetDrawing">
      <xdr:col>7</xdr:col>
      <xdr:colOff>142875</xdr:colOff>
      <xdr:row>7</xdr:row>
      <xdr:rowOff>400050</xdr:rowOff>
    </xdr:from>
    <xdr:to xmlns:xdr="http://schemas.openxmlformats.org/drawingml/2006/spreadsheetDrawing">
      <xdr:col>8</xdr:col>
      <xdr:colOff>118745</xdr:colOff>
      <xdr:row>8</xdr:row>
      <xdr:rowOff>408940</xdr:rowOff>
    </xdr:to>
    <xdr:cxnSp macro="">
      <xdr:nvCxnSpPr>
        <xdr:cNvPr id="8" name="直線矢印コネクタ 7"/>
        <xdr:cNvCxnSpPr>
          <a:stCxn id="7" idx="0"/>
        </xdr:cNvCxnSpPr>
      </xdr:nvCxnSpPr>
      <xdr:spPr>
        <a:xfrm flipH="1" flipV="1">
          <a:off x="1343025" y="2235200"/>
          <a:ext cx="147320" cy="56642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xdr:col>
      <xdr:colOff>123825</xdr:colOff>
      <xdr:row>10</xdr:row>
      <xdr:rowOff>371475</xdr:rowOff>
    </xdr:from>
    <xdr:to xmlns:xdr="http://schemas.openxmlformats.org/drawingml/2006/spreadsheetDrawing">
      <xdr:col>19</xdr:col>
      <xdr:colOff>114300</xdr:colOff>
      <xdr:row>11</xdr:row>
      <xdr:rowOff>504825</xdr:rowOff>
    </xdr:to>
    <xdr:sp macro="" textlink="">
      <xdr:nvSpPr>
        <xdr:cNvPr id="11" name="テキスト ボックス 10"/>
        <xdr:cNvSpPr txBox="1"/>
      </xdr:nvSpPr>
      <xdr:spPr>
        <a:xfrm>
          <a:off x="466725" y="3879215"/>
          <a:ext cx="2905125" cy="69088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endParaRPr kumimoji="1" lang="en-US" altLang="ja-JP" sz="1200" b="1">
            <a:solidFill>
              <a:srgbClr val="FF0000"/>
            </a:solidFill>
            <a:latin typeface="ＭＳ ゴシック"/>
            <a:ea typeface="ＭＳ ゴシック"/>
          </a:endParaRPr>
        </a:p>
        <a:p>
          <a:pPr algn="ctr"/>
          <a:r>
            <a:rPr kumimoji="1" lang="ja-JP" altLang="en-US" sz="1200" b="1">
              <a:solidFill>
                <a:srgbClr val="FF0000"/>
              </a:solidFill>
              <a:latin typeface="ＭＳ ゴシック"/>
              <a:ea typeface="ＭＳ ゴシック"/>
            </a:rPr>
            <a:t>希望工事種別に関するもののみ記載</a:t>
          </a:r>
        </a:p>
      </xdr:txBody>
    </xdr:sp>
    <xdr:clientData/>
  </xdr:twoCellAnchor>
  <xdr:twoCellAnchor>
    <xdr:from xmlns:xdr="http://schemas.openxmlformats.org/drawingml/2006/spreadsheetDrawing">
      <xdr:col>19</xdr:col>
      <xdr:colOff>114300</xdr:colOff>
      <xdr:row>7</xdr:row>
      <xdr:rowOff>0</xdr:rowOff>
    </xdr:from>
    <xdr:to xmlns:xdr="http://schemas.openxmlformats.org/drawingml/2006/spreadsheetDrawing">
      <xdr:col>22</xdr:col>
      <xdr:colOff>123825</xdr:colOff>
      <xdr:row>10</xdr:row>
      <xdr:rowOff>400050</xdr:rowOff>
    </xdr:to>
    <xdr:cxnSp macro="">
      <xdr:nvCxnSpPr>
        <xdr:cNvPr id="9" name="直線矢印コネクタ 8"/>
        <xdr:cNvCxnSpPr/>
      </xdr:nvCxnSpPr>
      <xdr:spPr>
        <a:xfrm flipV="1">
          <a:off x="3371850" y="1835150"/>
          <a:ext cx="523875" cy="207264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31</xdr:col>
      <xdr:colOff>0</xdr:colOff>
      <xdr:row>8</xdr:row>
      <xdr:rowOff>428625</xdr:rowOff>
    </xdr:from>
    <xdr:to xmlns:xdr="http://schemas.openxmlformats.org/drawingml/2006/spreadsheetDrawing">
      <xdr:col>47</xdr:col>
      <xdr:colOff>161925</xdr:colOff>
      <xdr:row>9</xdr:row>
      <xdr:rowOff>504825</xdr:rowOff>
    </xdr:to>
    <xdr:sp macro="" textlink="">
      <xdr:nvSpPr>
        <xdr:cNvPr id="12" name="テキスト ボックス 11"/>
        <xdr:cNvSpPr txBox="1"/>
      </xdr:nvSpPr>
      <xdr:spPr>
        <a:xfrm>
          <a:off x="5314950" y="2821305"/>
          <a:ext cx="2905125" cy="63373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審査基準日の直前営業年度末現在について作成</a:t>
          </a:r>
          <a:endParaRPr kumimoji="1" lang="en-US" altLang="ja-JP"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35</xdr:col>
      <xdr:colOff>0</xdr:colOff>
      <xdr:row>2</xdr:row>
      <xdr:rowOff>228600</xdr:rowOff>
    </xdr:from>
    <xdr:to xmlns:xdr="http://schemas.openxmlformats.org/drawingml/2006/spreadsheetDrawing">
      <xdr:col>48</xdr:col>
      <xdr:colOff>0</xdr:colOff>
      <xdr:row>8</xdr:row>
      <xdr:rowOff>461645</xdr:rowOff>
    </xdr:to>
    <xdr:cxnSp macro="">
      <xdr:nvCxnSpPr>
        <xdr:cNvPr id="13" name="直線矢印コネクタ 12"/>
        <xdr:cNvCxnSpPr/>
      </xdr:nvCxnSpPr>
      <xdr:spPr>
        <a:xfrm flipV="1">
          <a:off x="6000750" y="791210"/>
          <a:ext cx="2228850" cy="206311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38</xdr:col>
      <xdr:colOff>19050</xdr:colOff>
      <xdr:row>10</xdr:row>
      <xdr:rowOff>205740</xdr:rowOff>
    </xdr:from>
    <xdr:to xmlns:xdr="http://schemas.openxmlformats.org/drawingml/2006/spreadsheetDrawing">
      <xdr:col>55</xdr:col>
      <xdr:colOff>9525</xdr:colOff>
      <xdr:row>11</xdr:row>
      <xdr:rowOff>323850</xdr:rowOff>
    </xdr:to>
    <xdr:sp macro="" textlink="">
      <xdr:nvSpPr>
        <xdr:cNvPr id="15" name="テキスト ボックス 14"/>
        <xdr:cNvSpPr txBox="1"/>
      </xdr:nvSpPr>
      <xdr:spPr>
        <a:xfrm>
          <a:off x="6534150" y="3713480"/>
          <a:ext cx="2905125" cy="67564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経営事項審査で申請した区分の欄に○印を記入</a:t>
          </a:r>
          <a:endParaRPr kumimoji="1" lang="en-US" altLang="ja-JP"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45</xdr:col>
      <xdr:colOff>142875</xdr:colOff>
      <xdr:row>6</xdr:row>
      <xdr:rowOff>542290</xdr:rowOff>
    </xdr:from>
    <xdr:to xmlns:xdr="http://schemas.openxmlformats.org/drawingml/2006/spreadsheetDrawing">
      <xdr:col>56</xdr:col>
      <xdr:colOff>0</xdr:colOff>
      <xdr:row>8</xdr:row>
      <xdr:rowOff>8890</xdr:rowOff>
    </xdr:to>
    <xdr:sp macro="" textlink="">
      <xdr:nvSpPr>
        <xdr:cNvPr id="16" name="角丸四角形 15"/>
        <xdr:cNvSpPr/>
      </xdr:nvSpPr>
      <xdr:spPr>
        <a:xfrm>
          <a:off x="7858125" y="1819910"/>
          <a:ext cx="1743075" cy="58166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48</xdr:col>
      <xdr:colOff>142875</xdr:colOff>
      <xdr:row>8</xdr:row>
      <xdr:rowOff>37465</xdr:rowOff>
    </xdr:from>
    <xdr:to xmlns:xdr="http://schemas.openxmlformats.org/drawingml/2006/spreadsheetDrawing">
      <xdr:col>49</xdr:col>
      <xdr:colOff>114300</xdr:colOff>
      <xdr:row>10</xdr:row>
      <xdr:rowOff>111760</xdr:rowOff>
    </xdr:to>
    <xdr:cxnSp macro="">
      <xdr:nvCxnSpPr>
        <xdr:cNvPr id="17" name="直線矢印コネクタ 16"/>
        <xdr:cNvCxnSpPr/>
      </xdr:nvCxnSpPr>
      <xdr:spPr>
        <a:xfrm flipV="1">
          <a:off x="8372475" y="2430145"/>
          <a:ext cx="142875" cy="118935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19</xdr:col>
      <xdr:colOff>118745</xdr:colOff>
      <xdr:row>11</xdr:row>
      <xdr:rowOff>378460</xdr:rowOff>
    </xdr:from>
    <xdr:to xmlns:xdr="http://schemas.openxmlformats.org/drawingml/2006/spreadsheetDrawing">
      <xdr:col>39</xdr:col>
      <xdr:colOff>137160</xdr:colOff>
      <xdr:row>13</xdr:row>
      <xdr:rowOff>518160</xdr:rowOff>
    </xdr:to>
    <xdr:sp macro="" textlink="">
      <xdr:nvSpPr>
        <xdr:cNvPr id="20" name="テキスト ボックス 19"/>
        <xdr:cNvSpPr txBox="1"/>
      </xdr:nvSpPr>
      <xdr:spPr>
        <a:xfrm>
          <a:off x="3376295" y="4443730"/>
          <a:ext cx="3447415" cy="125476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・審査対象年度に当該技術者が従事した工事のうち最大のものを１年に１件記載</a:t>
          </a:r>
          <a:endParaRPr kumimoji="1" lang="en-US" altLang="ja-JP" sz="1200" b="1">
            <a:solidFill>
              <a:srgbClr val="FF0000"/>
            </a:solidFill>
            <a:latin typeface="ＭＳ ゴシック"/>
            <a:ea typeface="ＭＳ ゴシック"/>
          </a:endParaRPr>
        </a:p>
        <a:p>
          <a:pPr algn="l"/>
          <a:r>
            <a:rPr kumimoji="1" lang="ja-JP" altLang="en-US" sz="1200" b="1">
              <a:solidFill>
                <a:srgbClr val="FF0000"/>
              </a:solidFill>
              <a:latin typeface="ＭＳ ゴシック"/>
              <a:ea typeface="ＭＳ ゴシック"/>
            </a:rPr>
            <a:t>・当該工事における工事名及びその者の地位を記載（事業主、代表者等は、職務内容でよい）</a:t>
          </a:r>
          <a:endParaRPr kumimoji="1" lang="en-US" altLang="ja-JP"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24</xdr:col>
      <xdr:colOff>127000</xdr:colOff>
      <xdr:row>7</xdr:row>
      <xdr:rowOff>295275</xdr:rowOff>
    </xdr:from>
    <xdr:to xmlns:xdr="http://schemas.openxmlformats.org/drawingml/2006/spreadsheetDrawing">
      <xdr:col>30</xdr:col>
      <xdr:colOff>161925</xdr:colOff>
      <xdr:row>11</xdr:row>
      <xdr:rowOff>349885</xdr:rowOff>
    </xdr:to>
    <xdr:cxnSp macro="">
      <xdr:nvCxnSpPr>
        <xdr:cNvPr id="21" name="直線矢印コネクタ 20"/>
        <xdr:cNvCxnSpPr/>
      </xdr:nvCxnSpPr>
      <xdr:spPr>
        <a:xfrm flipV="1">
          <a:off x="4241800" y="2130425"/>
          <a:ext cx="1063625" cy="228473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17</xdr:col>
      <xdr:colOff>31750</xdr:colOff>
      <xdr:row>14</xdr:row>
      <xdr:rowOff>0</xdr:rowOff>
    </xdr:from>
    <xdr:to xmlns:xdr="http://schemas.openxmlformats.org/drawingml/2006/spreadsheetDrawing">
      <xdr:col>37</xdr:col>
      <xdr:colOff>38100</xdr:colOff>
      <xdr:row>15</xdr:row>
      <xdr:rowOff>174625</xdr:rowOff>
    </xdr:to>
    <xdr:sp macro="" textlink="">
      <xdr:nvSpPr>
        <xdr:cNvPr id="23" name="テキスト ボックス 22"/>
        <xdr:cNvSpPr txBox="1"/>
      </xdr:nvSpPr>
      <xdr:spPr>
        <a:xfrm>
          <a:off x="2946400" y="5737860"/>
          <a:ext cx="3435350" cy="7321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200" b="1">
              <a:solidFill>
                <a:srgbClr val="FF0000"/>
              </a:solidFill>
              <a:latin typeface="ＭＳ ゴシック"/>
              <a:ea typeface="ＭＳ ゴシック"/>
            </a:rPr>
            <a:t>・「計」の欄には各ページの小計を記入</a:t>
          </a:r>
          <a:endParaRPr kumimoji="1" lang="en-US" altLang="ja-JP" sz="1200" b="1">
            <a:solidFill>
              <a:srgbClr val="FF0000"/>
            </a:solidFill>
            <a:latin typeface="ＭＳ ゴシック"/>
            <a:ea typeface="ＭＳ ゴシック"/>
          </a:endParaRPr>
        </a:p>
        <a:p>
          <a:pPr algn="l"/>
          <a:r>
            <a:rPr kumimoji="1" lang="ja-JP" altLang="en-US" sz="1200" b="1">
              <a:solidFill>
                <a:srgbClr val="FF0000"/>
              </a:solidFill>
              <a:latin typeface="ＭＳ ゴシック"/>
              <a:ea typeface="ＭＳ ゴシック"/>
            </a:rPr>
            <a:t>・最後のページに各ページの合計を記入</a:t>
          </a:r>
          <a:endParaRPr kumimoji="1" lang="en-US" altLang="ja-JP"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37</xdr:col>
      <xdr:colOff>38100</xdr:colOff>
      <xdr:row>14</xdr:row>
      <xdr:rowOff>266700</xdr:rowOff>
    </xdr:from>
    <xdr:to xmlns:xdr="http://schemas.openxmlformats.org/drawingml/2006/spreadsheetDrawing">
      <xdr:col>40</xdr:col>
      <xdr:colOff>19050</xdr:colOff>
      <xdr:row>14</xdr:row>
      <xdr:rowOff>365125</xdr:rowOff>
    </xdr:to>
    <xdr:cxnSp macro="">
      <xdr:nvCxnSpPr>
        <xdr:cNvPr id="24" name="直線矢印コネクタ 23"/>
        <xdr:cNvCxnSpPr>
          <a:stCxn id="23" idx="3"/>
        </xdr:cNvCxnSpPr>
      </xdr:nvCxnSpPr>
      <xdr:spPr>
        <a:xfrm flipV="1">
          <a:off x="6381750" y="6004560"/>
          <a:ext cx="495300" cy="9842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13</xdr:col>
      <xdr:colOff>114300</xdr:colOff>
      <xdr:row>1</xdr:row>
      <xdr:rowOff>257175</xdr:rowOff>
    </xdr:from>
    <xdr:to xmlns:xdr="http://schemas.openxmlformats.org/drawingml/2006/spreadsheetDrawing">
      <xdr:col>20</xdr:col>
      <xdr:colOff>114300</xdr:colOff>
      <xdr:row>2</xdr:row>
      <xdr:rowOff>275590</xdr:rowOff>
    </xdr:to>
    <xdr:sp macro="" textlink="">
      <xdr:nvSpPr>
        <xdr:cNvPr id="2" name="テキスト ボックス 1"/>
        <xdr:cNvSpPr txBox="1"/>
      </xdr:nvSpPr>
      <xdr:spPr>
        <a:xfrm>
          <a:off x="2343150" y="538480"/>
          <a:ext cx="1200150" cy="29972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50" b="1">
              <a:solidFill>
                <a:srgbClr val="FF0000"/>
              </a:solidFill>
              <a:latin typeface="ＭＳ ゴシック"/>
              <a:ea typeface="ＭＳ ゴシック"/>
            </a:rPr>
            <a:t>申請日を記入</a:t>
          </a:r>
        </a:p>
      </xdr:txBody>
    </xdr:sp>
    <xdr:clientData/>
  </xdr:twoCellAnchor>
  <xdr:twoCellAnchor>
    <xdr:from xmlns:xdr="http://schemas.openxmlformats.org/drawingml/2006/spreadsheetDrawing">
      <xdr:col>28</xdr:col>
      <xdr:colOff>0</xdr:colOff>
      <xdr:row>0</xdr:row>
      <xdr:rowOff>180975</xdr:rowOff>
    </xdr:from>
    <xdr:to xmlns:xdr="http://schemas.openxmlformats.org/drawingml/2006/spreadsheetDrawing">
      <xdr:col>37</xdr:col>
      <xdr:colOff>47625</xdr:colOff>
      <xdr:row>1</xdr:row>
      <xdr:rowOff>231775</xdr:rowOff>
    </xdr:to>
    <xdr:sp macro="" textlink="">
      <xdr:nvSpPr>
        <xdr:cNvPr id="3" name="テキスト ボックス 2"/>
        <xdr:cNvSpPr txBox="1"/>
      </xdr:nvSpPr>
      <xdr:spPr>
        <a:xfrm>
          <a:off x="4800600" y="180975"/>
          <a:ext cx="1590675" cy="332105"/>
        </a:xfrm>
        <a:prstGeom prst="rect">
          <a:avLst/>
        </a:prstGeom>
        <a:solidFill>
          <a:schemeClr val="lt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solidFill>
                <a:srgbClr val="FF0000"/>
              </a:solidFill>
              <a:latin typeface="ＭＳ ゴシック"/>
              <a:ea typeface="ＭＳ ゴシック"/>
            </a:rPr>
            <a:t>記　載　例 </a:t>
          </a:r>
          <a:endParaRPr kumimoji="1" lang="ja-JP" altLang="en-US" sz="1200" b="1">
            <a:solidFill>
              <a:srgbClr val="FF0000"/>
            </a:solidFill>
            <a:latin typeface="ＭＳ ゴシック"/>
            <a:ea typeface="ＭＳ ゴシック"/>
          </a:endParaRPr>
        </a:p>
      </xdr:txBody>
    </xdr:sp>
    <xdr:clientData/>
  </xdr:twoCellAnchor>
  <xdr:twoCellAnchor>
    <xdr:from xmlns:xdr="http://schemas.openxmlformats.org/drawingml/2006/spreadsheetDrawing">
      <xdr:col>20</xdr:col>
      <xdr:colOff>114300</xdr:colOff>
      <xdr:row>2</xdr:row>
      <xdr:rowOff>128270</xdr:rowOff>
    </xdr:from>
    <xdr:to xmlns:xdr="http://schemas.openxmlformats.org/drawingml/2006/spreadsheetDrawing">
      <xdr:col>22</xdr:col>
      <xdr:colOff>114300</xdr:colOff>
      <xdr:row>3</xdr:row>
      <xdr:rowOff>47625</xdr:rowOff>
    </xdr:to>
    <xdr:cxnSp macro="">
      <xdr:nvCxnSpPr>
        <xdr:cNvPr id="4" name="直線矢印コネクタ 3"/>
        <xdr:cNvCxnSpPr>
          <a:stCxn id="2" idx="3"/>
        </xdr:cNvCxnSpPr>
      </xdr:nvCxnSpPr>
      <xdr:spPr>
        <a:xfrm>
          <a:off x="3543300" y="690880"/>
          <a:ext cx="342900" cy="20066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25</xdr:col>
      <xdr:colOff>133350</xdr:colOff>
      <xdr:row>11</xdr:row>
      <xdr:rowOff>238125</xdr:rowOff>
    </xdr:from>
    <xdr:to xmlns:xdr="http://schemas.openxmlformats.org/drawingml/2006/spreadsheetDrawing">
      <xdr:col>35</xdr:col>
      <xdr:colOff>0</xdr:colOff>
      <xdr:row>14</xdr:row>
      <xdr:rowOff>266700</xdr:rowOff>
    </xdr:to>
    <xdr:sp macro="" textlink="">
      <xdr:nvSpPr>
        <xdr:cNvPr id="14" name="テキスト ボックス 13"/>
        <xdr:cNvSpPr txBox="1"/>
      </xdr:nvSpPr>
      <xdr:spPr>
        <a:xfrm>
          <a:off x="4419600" y="3227705"/>
          <a:ext cx="1581150" cy="76771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050" b="1">
              <a:solidFill>
                <a:srgbClr val="FF0000"/>
              </a:solidFill>
              <a:latin typeface="ＭＳ ゴシック"/>
              <a:ea typeface="ＭＳ ゴシック"/>
            </a:rPr>
            <a:t>押印省略可とする。</a:t>
          </a:r>
        </a:p>
        <a:p>
          <a:pPr algn="l"/>
          <a:r>
            <a:rPr kumimoji="1" lang="ja-JP" altLang="en-US" sz="1050" b="1">
              <a:solidFill>
                <a:srgbClr val="FF0000"/>
              </a:solidFill>
              <a:latin typeface="ＭＳ ゴシック"/>
              <a:ea typeface="ＭＳ ゴシック"/>
            </a:rPr>
            <a:t>押印する場合は、契約時使用印鑑を押印すること。</a:t>
          </a:r>
        </a:p>
      </xdr:txBody>
    </xdr:sp>
    <xdr:clientData/>
  </xdr:twoCellAnchor>
  <xdr:twoCellAnchor>
    <xdr:from xmlns:xdr="http://schemas.openxmlformats.org/drawingml/2006/spreadsheetDrawing">
      <xdr:col>27</xdr:col>
      <xdr:colOff>28575</xdr:colOff>
      <xdr:row>9</xdr:row>
      <xdr:rowOff>97155</xdr:rowOff>
    </xdr:from>
    <xdr:to xmlns:xdr="http://schemas.openxmlformats.org/drawingml/2006/spreadsheetDrawing">
      <xdr:col>31</xdr:col>
      <xdr:colOff>19050</xdr:colOff>
      <xdr:row>11</xdr:row>
      <xdr:rowOff>233680</xdr:rowOff>
    </xdr:to>
    <xdr:cxnSp macro="">
      <xdr:nvCxnSpPr>
        <xdr:cNvPr id="15" name="直線矢印コネクタ 14"/>
        <xdr:cNvCxnSpPr/>
      </xdr:nvCxnSpPr>
      <xdr:spPr>
        <a:xfrm flipH="1" flipV="1">
          <a:off x="4657725" y="2628900"/>
          <a:ext cx="676275" cy="59436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19</xdr:col>
      <xdr:colOff>142875</xdr:colOff>
      <xdr:row>33</xdr:row>
      <xdr:rowOff>198755</xdr:rowOff>
    </xdr:from>
    <xdr:to xmlns:xdr="http://schemas.openxmlformats.org/drawingml/2006/spreadsheetDrawing">
      <xdr:col>36</xdr:col>
      <xdr:colOff>133350</xdr:colOff>
      <xdr:row>34</xdr:row>
      <xdr:rowOff>217170</xdr:rowOff>
    </xdr:to>
    <xdr:sp macro="" textlink="">
      <xdr:nvSpPr>
        <xdr:cNvPr id="22" name="テキスト ボックス 21"/>
        <xdr:cNvSpPr txBox="1"/>
      </xdr:nvSpPr>
      <xdr:spPr>
        <a:xfrm>
          <a:off x="3400425" y="9168130"/>
          <a:ext cx="2905125" cy="29972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50" b="1">
              <a:solidFill>
                <a:srgbClr val="FF0000"/>
              </a:solidFill>
              <a:latin typeface="ＭＳ ゴシック"/>
              <a:ea typeface="ＭＳ ゴシック"/>
            </a:rPr>
            <a:t>令和８年度資格の有効期間とする</a:t>
          </a:r>
          <a:endParaRPr kumimoji="1" lang="ja-JP" altLang="en-US" sz="1050" b="1">
            <a:solidFill>
              <a:srgbClr val="FF0000"/>
            </a:solidFill>
            <a:latin typeface="ＭＳ ゴシック"/>
            <a:ea typeface="ＭＳ ゴシック"/>
          </a:endParaRPr>
        </a:p>
      </xdr:txBody>
    </xdr:sp>
    <xdr:clientData/>
  </xdr:twoCellAnchor>
  <xdr:twoCellAnchor>
    <xdr:from xmlns:xdr="http://schemas.openxmlformats.org/drawingml/2006/spreadsheetDrawing">
      <xdr:col>14</xdr:col>
      <xdr:colOff>82550</xdr:colOff>
      <xdr:row>32</xdr:row>
      <xdr:rowOff>278130</xdr:rowOff>
    </xdr:from>
    <xdr:to xmlns:xdr="http://schemas.openxmlformats.org/drawingml/2006/spreadsheetDrawing">
      <xdr:col>19</xdr:col>
      <xdr:colOff>146050</xdr:colOff>
      <xdr:row>34</xdr:row>
      <xdr:rowOff>70485</xdr:rowOff>
    </xdr:to>
    <xdr:cxnSp macro="">
      <xdr:nvCxnSpPr>
        <xdr:cNvPr id="23" name="直線矢印コネクタ 22"/>
        <xdr:cNvCxnSpPr/>
      </xdr:nvCxnSpPr>
      <xdr:spPr>
        <a:xfrm flipH="1" flipV="1">
          <a:off x="2482850" y="8966200"/>
          <a:ext cx="920750" cy="35496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25</xdr:col>
      <xdr:colOff>9525</xdr:colOff>
      <xdr:row>14</xdr:row>
      <xdr:rowOff>272415</xdr:rowOff>
    </xdr:from>
    <xdr:to xmlns:xdr="http://schemas.openxmlformats.org/drawingml/2006/spreadsheetDrawing">
      <xdr:col>30</xdr:col>
      <xdr:colOff>57150</xdr:colOff>
      <xdr:row>18</xdr:row>
      <xdr:rowOff>97155</xdr:rowOff>
    </xdr:to>
    <xdr:cxnSp macro="">
      <xdr:nvCxnSpPr>
        <xdr:cNvPr id="24" name="直線矢印コネクタ 15"/>
        <xdr:cNvCxnSpPr/>
      </xdr:nvCxnSpPr>
      <xdr:spPr>
        <a:xfrm flipH="1">
          <a:off x="4295775" y="4001135"/>
          <a:ext cx="904875" cy="94996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19</xdr:col>
      <xdr:colOff>133350</xdr:colOff>
      <xdr:row>29</xdr:row>
      <xdr:rowOff>52070</xdr:rowOff>
    </xdr:from>
    <xdr:to xmlns:xdr="http://schemas.openxmlformats.org/drawingml/2006/spreadsheetDrawing">
      <xdr:col>30</xdr:col>
      <xdr:colOff>63500</xdr:colOff>
      <xdr:row>30</xdr:row>
      <xdr:rowOff>257175</xdr:rowOff>
    </xdr:to>
    <xdr:sp macro="" textlink="">
      <xdr:nvSpPr>
        <xdr:cNvPr id="25" name="テキスト ボックス 9"/>
        <xdr:cNvSpPr txBox="1"/>
      </xdr:nvSpPr>
      <xdr:spPr>
        <a:xfrm>
          <a:off x="3390900" y="7896225"/>
          <a:ext cx="1816100" cy="48641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050" b="1">
              <a:solidFill>
                <a:srgbClr val="FF0000"/>
              </a:solidFill>
              <a:latin typeface="ＭＳ ゴシック"/>
              <a:ea typeface="ＭＳ ゴシック"/>
            </a:rPr>
            <a:t>契約時使用印鑑を押印すること。（押印省略不可）</a:t>
          </a:r>
          <a:endParaRPr kumimoji="1" lang="ja-JP" altLang="en-US" sz="1050" b="1">
            <a:solidFill>
              <a:srgbClr val="FF0000"/>
            </a:solidFill>
            <a:latin typeface="ＭＳ ゴシック"/>
            <a:ea typeface="ＭＳ ゴシック"/>
          </a:endParaRPr>
        </a:p>
      </xdr:txBody>
    </xdr:sp>
    <xdr:clientData/>
  </xdr:twoCellAnchor>
  <xdr:twoCellAnchor>
    <xdr:from xmlns:xdr="http://schemas.openxmlformats.org/drawingml/2006/spreadsheetDrawing">
      <xdr:col>25</xdr:col>
      <xdr:colOff>12700</xdr:colOff>
      <xdr:row>26</xdr:row>
      <xdr:rowOff>278130</xdr:rowOff>
    </xdr:from>
    <xdr:to xmlns:xdr="http://schemas.openxmlformats.org/drawingml/2006/spreadsheetDrawing">
      <xdr:col>28</xdr:col>
      <xdr:colOff>57150</xdr:colOff>
      <xdr:row>29</xdr:row>
      <xdr:rowOff>52070</xdr:rowOff>
    </xdr:to>
    <xdr:cxnSp macro="">
      <xdr:nvCxnSpPr>
        <xdr:cNvPr id="26" name="直線矢印コネクタ 10"/>
        <xdr:cNvCxnSpPr>
          <a:stCxn id="25" idx="0"/>
        </xdr:cNvCxnSpPr>
      </xdr:nvCxnSpPr>
      <xdr:spPr>
        <a:xfrm flipV="1">
          <a:off x="4298950" y="7277735"/>
          <a:ext cx="558800" cy="61849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受付"/>
      <sheetName val="総括表"/>
      <sheetName val="マル秘"/>
      <sheetName val="テーブル"/>
    </sheetNames>
    <sheetDataSet>
      <sheetData sheetId="0"/>
      <sheetData sheetId="1"/>
      <sheetData sheetId="2"/>
      <sheetData sheetId="3">
        <row r="3">
          <cell r="A3">
            <v>0</v>
          </cell>
          <cell r="B3">
            <v>554</v>
          </cell>
          <cell r="D3">
            <v>60</v>
          </cell>
          <cell r="E3">
            <v>0</v>
          </cell>
          <cell r="G3">
            <v>90</v>
          </cell>
          <cell r="H3">
            <v>118</v>
          </cell>
          <cell r="J3">
            <v>590</v>
          </cell>
          <cell r="K3">
            <v>118</v>
          </cell>
          <cell r="M3">
            <v>0</v>
          </cell>
          <cell r="N3">
            <v>590</v>
          </cell>
        </row>
        <row r="4">
          <cell r="A4">
            <v>10000</v>
          </cell>
          <cell r="B4">
            <v>565</v>
          </cell>
          <cell r="D4">
            <v>61</v>
          </cell>
          <cell r="E4">
            <v>76</v>
          </cell>
          <cell r="G4">
            <v>91</v>
          </cell>
          <cell r="H4">
            <v>127</v>
          </cell>
          <cell r="J4">
            <v>652</v>
          </cell>
          <cell r="K4">
            <v>127</v>
          </cell>
          <cell r="M4">
            <v>5</v>
          </cell>
          <cell r="N4">
            <v>652</v>
          </cell>
        </row>
        <row r="5">
          <cell r="A5">
            <v>12000</v>
          </cell>
          <cell r="B5">
            <v>577</v>
          </cell>
          <cell r="D5">
            <v>62</v>
          </cell>
          <cell r="E5">
            <v>81</v>
          </cell>
          <cell r="G5">
            <v>92</v>
          </cell>
          <cell r="H5">
            <v>137</v>
          </cell>
          <cell r="J5">
            <v>715</v>
          </cell>
          <cell r="K5">
            <v>137</v>
          </cell>
          <cell r="M5">
            <v>10</v>
          </cell>
          <cell r="N5">
            <v>715</v>
          </cell>
        </row>
        <row r="6">
          <cell r="A6">
            <v>15000</v>
          </cell>
          <cell r="B6">
            <v>589</v>
          </cell>
          <cell r="D6">
            <v>63</v>
          </cell>
          <cell r="E6">
            <v>86</v>
          </cell>
          <cell r="G6">
            <v>93</v>
          </cell>
          <cell r="H6">
            <v>146</v>
          </cell>
          <cell r="J6">
            <v>777</v>
          </cell>
          <cell r="K6">
            <v>146</v>
          </cell>
          <cell r="M6">
            <v>15</v>
          </cell>
          <cell r="N6">
            <v>777</v>
          </cell>
        </row>
        <row r="7">
          <cell r="A7">
            <v>20000</v>
          </cell>
          <cell r="B7">
            <v>601</v>
          </cell>
          <cell r="D7">
            <v>64</v>
          </cell>
          <cell r="E7">
            <v>93</v>
          </cell>
          <cell r="G7">
            <v>94</v>
          </cell>
          <cell r="H7">
            <v>155</v>
          </cell>
          <cell r="J7">
            <v>840</v>
          </cell>
          <cell r="K7">
            <v>155</v>
          </cell>
          <cell r="M7">
            <v>20</v>
          </cell>
          <cell r="N7">
            <v>840</v>
          </cell>
        </row>
        <row r="8">
          <cell r="A8">
            <v>25000</v>
          </cell>
          <cell r="B8">
            <v>613</v>
          </cell>
          <cell r="D8">
            <v>65</v>
          </cell>
          <cell r="E8">
            <v>100</v>
          </cell>
          <cell r="G8">
            <v>95</v>
          </cell>
          <cell r="H8">
            <v>164</v>
          </cell>
          <cell r="J8">
            <v>902</v>
          </cell>
          <cell r="K8">
            <v>164</v>
          </cell>
          <cell r="M8">
            <v>30</v>
          </cell>
          <cell r="N8">
            <v>902</v>
          </cell>
        </row>
        <row r="9">
          <cell r="A9">
            <v>30000</v>
          </cell>
          <cell r="B9">
            <v>624</v>
          </cell>
          <cell r="D9">
            <v>66</v>
          </cell>
          <cell r="E9">
            <v>108</v>
          </cell>
          <cell r="G9">
            <v>96</v>
          </cell>
          <cell r="H9">
            <v>174</v>
          </cell>
          <cell r="J9">
            <v>965</v>
          </cell>
          <cell r="K9">
            <v>174</v>
          </cell>
          <cell r="M9">
            <v>40</v>
          </cell>
          <cell r="N9">
            <v>965</v>
          </cell>
        </row>
        <row r="10">
          <cell r="A10">
            <v>40000</v>
          </cell>
          <cell r="B10">
            <v>636</v>
          </cell>
          <cell r="D10">
            <v>67</v>
          </cell>
          <cell r="E10">
            <v>115</v>
          </cell>
          <cell r="G10">
            <v>97</v>
          </cell>
          <cell r="H10">
            <v>183</v>
          </cell>
          <cell r="J10">
            <v>1028</v>
          </cell>
          <cell r="K10">
            <v>183</v>
          </cell>
          <cell r="M10">
            <v>50</v>
          </cell>
          <cell r="N10">
            <v>1028</v>
          </cell>
        </row>
        <row r="11">
          <cell r="A11">
            <v>50000</v>
          </cell>
          <cell r="B11">
            <v>648</v>
          </cell>
          <cell r="D11">
            <v>68</v>
          </cell>
          <cell r="E11">
            <v>123</v>
          </cell>
          <cell r="G11">
            <v>98</v>
          </cell>
          <cell r="H11">
            <v>192</v>
          </cell>
          <cell r="J11">
            <v>1090</v>
          </cell>
          <cell r="K11">
            <v>192</v>
          </cell>
          <cell r="M11">
            <v>65</v>
          </cell>
          <cell r="N11">
            <v>1090</v>
          </cell>
        </row>
        <row r="12">
          <cell r="A12">
            <v>60000</v>
          </cell>
          <cell r="B12">
            <v>660</v>
          </cell>
          <cell r="D12">
            <v>69</v>
          </cell>
          <cell r="E12">
            <v>132</v>
          </cell>
          <cell r="G12">
            <v>99</v>
          </cell>
          <cell r="H12">
            <v>202</v>
          </cell>
          <cell r="J12">
            <v>1152</v>
          </cell>
          <cell r="K12">
            <v>202</v>
          </cell>
          <cell r="M12">
            <v>85</v>
          </cell>
          <cell r="N12">
            <v>1152</v>
          </cell>
        </row>
        <row r="13">
          <cell r="A13">
            <v>80000</v>
          </cell>
          <cell r="B13">
            <v>672</v>
          </cell>
          <cell r="D13">
            <v>70</v>
          </cell>
          <cell r="E13">
            <v>142</v>
          </cell>
          <cell r="G13">
            <v>100</v>
          </cell>
          <cell r="H13">
            <v>211</v>
          </cell>
          <cell r="J13">
            <v>1215</v>
          </cell>
          <cell r="K13">
            <v>211</v>
          </cell>
          <cell r="M13">
            <v>110</v>
          </cell>
          <cell r="N13">
            <v>1215</v>
          </cell>
        </row>
        <row r="14">
          <cell r="A14">
            <v>100000</v>
          </cell>
          <cell r="B14">
            <v>696</v>
          </cell>
          <cell r="D14">
            <v>71</v>
          </cell>
          <cell r="E14">
            <v>152</v>
          </cell>
          <cell r="G14">
            <v>101</v>
          </cell>
          <cell r="H14">
            <v>220</v>
          </cell>
          <cell r="J14">
            <v>1278</v>
          </cell>
          <cell r="K14">
            <v>220</v>
          </cell>
          <cell r="M14">
            <v>140</v>
          </cell>
          <cell r="N14">
            <v>1278</v>
          </cell>
        </row>
        <row r="15">
          <cell r="A15">
            <v>120000</v>
          </cell>
          <cell r="B15">
            <v>720</v>
          </cell>
          <cell r="D15">
            <v>72</v>
          </cell>
          <cell r="E15">
            <v>162</v>
          </cell>
          <cell r="G15">
            <v>102</v>
          </cell>
          <cell r="H15">
            <v>229</v>
          </cell>
          <cell r="J15">
            <v>1340</v>
          </cell>
          <cell r="K15">
            <v>229</v>
          </cell>
          <cell r="M15">
            <v>180</v>
          </cell>
          <cell r="N15">
            <v>1340</v>
          </cell>
        </row>
        <row r="16">
          <cell r="A16">
            <v>150000</v>
          </cell>
          <cell r="B16">
            <v>743</v>
          </cell>
          <cell r="D16">
            <v>73</v>
          </cell>
          <cell r="E16">
            <v>174</v>
          </cell>
          <cell r="G16">
            <v>103</v>
          </cell>
          <cell r="H16">
            <v>239</v>
          </cell>
          <cell r="J16">
            <v>1402</v>
          </cell>
          <cell r="K16">
            <v>239</v>
          </cell>
          <cell r="M16">
            <v>230</v>
          </cell>
          <cell r="N16">
            <v>1402</v>
          </cell>
        </row>
        <row r="17">
          <cell r="A17">
            <v>200000</v>
          </cell>
          <cell r="B17">
            <v>767</v>
          </cell>
          <cell r="D17">
            <v>74</v>
          </cell>
          <cell r="E17">
            <v>186</v>
          </cell>
          <cell r="G17">
            <v>104</v>
          </cell>
          <cell r="H17">
            <v>248</v>
          </cell>
          <cell r="J17">
            <v>1465</v>
          </cell>
          <cell r="K17">
            <v>248</v>
          </cell>
          <cell r="M17">
            <v>300</v>
          </cell>
          <cell r="N17">
            <v>1465</v>
          </cell>
        </row>
        <row r="18">
          <cell r="A18">
            <v>250000</v>
          </cell>
          <cell r="B18">
            <v>790</v>
          </cell>
          <cell r="D18">
            <v>75</v>
          </cell>
          <cell r="E18">
            <v>200</v>
          </cell>
          <cell r="G18">
            <v>105</v>
          </cell>
          <cell r="H18">
            <v>257</v>
          </cell>
          <cell r="J18">
            <v>1527</v>
          </cell>
          <cell r="K18">
            <v>257</v>
          </cell>
          <cell r="M18">
            <v>390</v>
          </cell>
          <cell r="N18">
            <v>1527</v>
          </cell>
        </row>
        <row r="19">
          <cell r="A19">
            <v>300000</v>
          </cell>
          <cell r="B19">
            <v>814</v>
          </cell>
          <cell r="D19">
            <v>76</v>
          </cell>
          <cell r="E19">
            <v>214</v>
          </cell>
          <cell r="G19">
            <v>106</v>
          </cell>
          <cell r="H19">
            <v>267</v>
          </cell>
          <cell r="J19">
            <v>1590</v>
          </cell>
          <cell r="K19">
            <v>267</v>
          </cell>
          <cell r="M19">
            <v>510</v>
          </cell>
          <cell r="N19">
            <v>1590</v>
          </cell>
        </row>
        <row r="20">
          <cell r="A20">
            <v>400000</v>
          </cell>
          <cell r="B20">
            <v>838</v>
          </cell>
          <cell r="D20">
            <v>77</v>
          </cell>
          <cell r="E20">
            <v>229</v>
          </cell>
          <cell r="G20">
            <v>107</v>
          </cell>
          <cell r="H20">
            <v>276</v>
          </cell>
          <cell r="J20">
            <v>1652</v>
          </cell>
          <cell r="K20">
            <v>276</v>
          </cell>
          <cell r="M20">
            <v>670</v>
          </cell>
          <cell r="N20">
            <v>1652</v>
          </cell>
        </row>
        <row r="21">
          <cell r="A21">
            <v>500000</v>
          </cell>
          <cell r="B21">
            <v>862</v>
          </cell>
          <cell r="D21">
            <v>78</v>
          </cell>
          <cell r="E21">
            <v>245</v>
          </cell>
          <cell r="G21">
            <v>108</v>
          </cell>
          <cell r="H21">
            <v>285</v>
          </cell>
          <cell r="J21">
            <v>1715</v>
          </cell>
          <cell r="K21">
            <v>285</v>
          </cell>
          <cell r="M21">
            <v>870</v>
          </cell>
          <cell r="N21">
            <v>1715</v>
          </cell>
        </row>
        <row r="22">
          <cell r="A22">
            <v>600000</v>
          </cell>
          <cell r="B22">
            <v>886</v>
          </cell>
          <cell r="D22">
            <v>79</v>
          </cell>
          <cell r="E22">
            <v>263</v>
          </cell>
          <cell r="G22">
            <v>109</v>
          </cell>
          <cell r="H22">
            <v>295</v>
          </cell>
          <cell r="J22">
            <v>1777</v>
          </cell>
          <cell r="K22">
            <v>295</v>
          </cell>
          <cell r="M22">
            <v>1130</v>
          </cell>
          <cell r="N22">
            <v>1777</v>
          </cell>
        </row>
        <row r="23">
          <cell r="A23">
            <v>800000</v>
          </cell>
          <cell r="B23">
            <v>909</v>
          </cell>
          <cell r="D23">
            <v>80</v>
          </cell>
          <cell r="E23">
            <v>281</v>
          </cell>
          <cell r="G23">
            <v>110</v>
          </cell>
          <cell r="H23">
            <v>304</v>
          </cell>
          <cell r="J23">
            <v>1840</v>
          </cell>
          <cell r="K23">
            <v>304</v>
          </cell>
          <cell r="M23">
            <v>1460</v>
          </cell>
          <cell r="N23">
            <v>1840</v>
          </cell>
        </row>
        <row r="24">
          <cell r="A24">
            <v>1000000</v>
          </cell>
          <cell r="B24">
            <v>945</v>
          </cell>
          <cell r="D24">
            <v>81</v>
          </cell>
          <cell r="E24">
            <v>300</v>
          </cell>
          <cell r="G24">
            <v>111</v>
          </cell>
          <cell r="H24">
            <v>313</v>
          </cell>
          <cell r="J24">
            <v>1903</v>
          </cell>
          <cell r="K24">
            <v>313</v>
          </cell>
          <cell r="M24">
            <v>1900</v>
          </cell>
          <cell r="N24">
            <v>1903</v>
          </cell>
        </row>
        <row r="25">
          <cell r="A25">
            <v>1200000</v>
          </cell>
          <cell r="B25">
            <v>981</v>
          </cell>
          <cell r="D25">
            <v>82</v>
          </cell>
          <cell r="E25">
            <v>323</v>
          </cell>
          <cell r="G25">
            <v>112</v>
          </cell>
          <cell r="H25">
            <v>322</v>
          </cell>
          <cell r="J25">
            <v>1965</v>
          </cell>
          <cell r="K25">
            <v>322</v>
          </cell>
          <cell r="M25">
            <v>2470</v>
          </cell>
          <cell r="N25">
            <v>1965</v>
          </cell>
        </row>
        <row r="26">
          <cell r="A26">
            <v>1500000</v>
          </cell>
          <cell r="B26">
            <v>1016</v>
          </cell>
          <cell r="D26">
            <v>83</v>
          </cell>
          <cell r="E26">
            <v>346</v>
          </cell>
          <cell r="G26">
            <v>113</v>
          </cell>
          <cell r="H26">
            <v>332</v>
          </cell>
          <cell r="J26">
            <v>2027</v>
          </cell>
          <cell r="K26">
            <v>332</v>
          </cell>
          <cell r="M26">
            <v>3210</v>
          </cell>
          <cell r="N26">
            <v>2027</v>
          </cell>
        </row>
        <row r="27">
          <cell r="A27">
            <v>2000000</v>
          </cell>
          <cell r="B27">
            <v>1051</v>
          </cell>
          <cell r="D27">
            <v>84</v>
          </cell>
          <cell r="E27">
            <v>371</v>
          </cell>
          <cell r="G27">
            <v>114</v>
          </cell>
          <cell r="H27">
            <v>341</v>
          </cell>
          <cell r="J27">
            <v>2090</v>
          </cell>
          <cell r="K27">
            <v>341</v>
          </cell>
          <cell r="M27">
            <v>4180</v>
          </cell>
          <cell r="N27">
            <v>2090</v>
          </cell>
        </row>
        <row r="28">
          <cell r="A28">
            <v>2500000</v>
          </cell>
          <cell r="B28">
            <v>1087</v>
          </cell>
          <cell r="D28">
            <v>85</v>
          </cell>
          <cell r="E28">
            <v>397</v>
          </cell>
          <cell r="G28">
            <v>115</v>
          </cell>
          <cell r="H28">
            <v>350</v>
          </cell>
          <cell r="J28">
            <v>2153</v>
          </cell>
          <cell r="K28">
            <v>350</v>
          </cell>
          <cell r="M28">
            <v>5430</v>
          </cell>
          <cell r="N28">
            <v>2153</v>
          </cell>
        </row>
        <row r="29">
          <cell r="A29">
            <v>3000000</v>
          </cell>
          <cell r="B29">
            <v>1135</v>
          </cell>
          <cell r="D29">
            <v>86</v>
          </cell>
          <cell r="E29">
            <v>425</v>
          </cell>
          <cell r="G29">
            <v>116</v>
          </cell>
          <cell r="H29">
            <v>360</v>
          </cell>
          <cell r="J29">
            <v>2215</v>
          </cell>
          <cell r="K29">
            <v>360</v>
          </cell>
          <cell r="M29">
            <v>7060</v>
          </cell>
          <cell r="N29">
            <v>2215</v>
          </cell>
        </row>
        <row r="30">
          <cell r="A30">
            <v>4000000</v>
          </cell>
          <cell r="B30">
            <v>1182</v>
          </cell>
          <cell r="D30">
            <v>87</v>
          </cell>
          <cell r="E30">
            <v>455</v>
          </cell>
          <cell r="G30">
            <v>117</v>
          </cell>
          <cell r="H30">
            <v>369</v>
          </cell>
          <cell r="J30">
            <v>2277</v>
          </cell>
          <cell r="K30">
            <v>369</v>
          </cell>
          <cell r="M30">
            <v>9180</v>
          </cell>
          <cell r="N30">
            <v>2277</v>
          </cell>
        </row>
        <row r="31">
          <cell r="A31">
            <v>5000000</v>
          </cell>
          <cell r="B31">
            <v>1230</v>
          </cell>
          <cell r="D31">
            <v>88</v>
          </cell>
          <cell r="E31">
            <v>488</v>
          </cell>
          <cell r="G31">
            <v>118</v>
          </cell>
          <cell r="H31">
            <v>378</v>
          </cell>
          <cell r="J31">
            <v>2340</v>
          </cell>
          <cell r="K31">
            <v>378</v>
          </cell>
          <cell r="M31">
            <v>11930</v>
          </cell>
          <cell r="N31">
            <v>2340</v>
          </cell>
        </row>
        <row r="32">
          <cell r="A32">
            <v>6000000</v>
          </cell>
          <cell r="B32">
            <v>1277</v>
          </cell>
          <cell r="D32">
            <v>89</v>
          </cell>
          <cell r="E32">
            <v>522</v>
          </cell>
          <cell r="G32">
            <v>119</v>
          </cell>
          <cell r="H32">
            <v>387</v>
          </cell>
          <cell r="J32">
            <v>2402</v>
          </cell>
          <cell r="K32">
            <v>387</v>
          </cell>
          <cell r="M32">
            <v>15500</v>
          </cell>
          <cell r="N32">
            <v>2402</v>
          </cell>
        </row>
        <row r="33">
          <cell r="A33">
            <v>8000000</v>
          </cell>
          <cell r="B33">
            <v>1324</v>
          </cell>
          <cell r="D33">
            <v>90</v>
          </cell>
          <cell r="E33">
            <v>570</v>
          </cell>
          <cell r="G33">
            <v>120</v>
          </cell>
          <cell r="H33">
            <v>397</v>
          </cell>
          <cell r="J33">
            <v>120</v>
          </cell>
          <cell r="K33">
            <v>397</v>
          </cell>
        </row>
        <row r="34">
          <cell r="A34">
            <v>10000000</v>
          </cell>
          <cell r="B34">
            <v>1384</v>
          </cell>
          <cell r="D34">
            <v>91</v>
          </cell>
          <cell r="E34">
            <v>121</v>
          </cell>
          <cell r="J34">
            <v>121</v>
          </cell>
          <cell r="K34">
            <v>406</v>
          </cell>
        </row>
        <row r="35">
          <cell r="A35">
            <v>12000000</v>
          </cell>
          <cell r="B35">
            <v>1443</v>
          </cell>
          <cell r="D35">
            <v>92</v>
          </cell>
          <cell r="E35">
            <v>122</v>
          </cell>
          <cell r="J35">
            <v>122</v>
          </cell>
          <cell r="K35">
            <v>415</v>
          </cell>
        </row>
        <row r="36">
          <cell r="A36">
            <v>15000000</v>
          </cell>
          <cell r="B36">
            <v>1502</v>
          </cell>
          <cell r="D36">
            <v>93</v>
          </cell>
          <cell r="E36">
            <v>123</v>
          </cell>
          <cell r="J36">
            <v>123</v>
          </cell>
          <cell r="K36">
            <v>425</v>
          </cell>
        </row>
        <row r="37">
          <cell r="A37">
            <v>20000000</v>
          </cell>
          <cell r="B37">
            <v>1574</v>
          </cell>
          <cell r="D37">
            <v>94</v>
          </cell>
          <cell r="E37">
            <v>124</v>
          </cell>
          <cell r="J37">
            <v>124</v>
          </cell>
          <cell r="K37">
            <v>434</v>
          </cell>
        </row>
        <row r="38">
          <cell r="A38">
            <v>25000000</v>
          </cell>
          <cell r="B38">
            <v>1645</v>
          </cell>
          <cell r="D38">
            <v>95</v>
          </cell>
          <cell r="E38">
            <v>125</v>
          </cell>
          <cell r="J38">
            <v>125</v>
          </cell>
          <cell r="K38">
            <v>443</v>
          </cell>
        </row>
        <row r="39">
          <cell r="A39">
            <v>30000000</v>
          </cell>
          <cell r="B39">
            <v>1716</v>
          </cell>
          <cell r="D39">
            <v>96</v>
          </cell>
          <cell r="E39">
            <v>126</v>
          </cell>
          <cell r="J39">
            <v>126</v>
          </cell>
          <cell r="K39">
            <v>453</v>
          </cell>
        </row>
        <row r="40">
          <cell r="A40">
            <v>40000000</v>
          </cell>
          <cell r="B40">
            <v>1799</v>
          </cell>
          <cell r="D40">
            <v>97</v>
          </cell>
          <cell r="E40">
            <v>127</v>
          </cell>
          <cell r="J40">
            <v>127</v>
          </cell>
          <cell r="K40">
            <v>462</v>
          </cell>
        </row>
        <row r="41">
          <cell r="A41">
            <v>50000000</v>
          </cell>
          <cell r="B41">
            <v>1882</v>
          </cell>
          <cell r="D41">
            <v>98</v>
          </cell>
          <cell r="E41">
            <v>128</v>
          </cell>
          <cell r="J41">
            <v>128</v>
          </cell>
          <cell r="K41">
            <v>471</v>
          </cell>
        </row>
        <row r="42">
          <cell r="A42">
            <v>60000000</v>
          </cell>
          <cell r="B42">
            <v>1965</v>
          </cell>
          <cell r="D42">
            <v>99</v>
          </cell>
          <cell r="E42">
            <v>129</v>
          </cell>
          <cell r="J42">
            <v>129</v>
          </cell>
          <cell r="K42">
            <v>480</v>
          </cell>
        </row>
        <row r="43">
          <cell r="A43">
            <v>80000000</v>
          </cell>
          <cell r="B43">
            <v>2060</v>
          </cell>
          <cell r="D43">
            <v>100</v>
          </cell>
          <cell r="E43">
            <v>130</v>
          </cell>
          <cell r="J43">
            <v>130</v>
          </cell>
          <cell r="K43">
            <v>490</v>
          </cell>
        </row>
        <row r="44">
          <cell r="A44">
            <v>100000000</v>
          </cell>
          <cell r="B44">
            <v>2167</v>
          </cell>
          <cell r="D44">
            <v>101</v>
          </cell>
          <cell r="E44">
            <v>131</v>
          </cell>
          <cell r="J44">
            <v>131</v>
          </cell>
          <cell r="K44">
            <v>499</v>
          </cell>
        </row>
        <row r="45">
          <cell r="A45">
            <v>120000000</v>
          </cell>
          <cell r="B45">
            <v>2274</v>
          </cell>
          <cell r="D45">
            <v>102</v>
          </cell>
          <cell r="E45">
            <v>132</v>
          </cell>
          <cell r="J45">
            <v>132</v>
          </cell>
          <cell r="K45">
            <v>508</v>
          </cell>
        </row>
        <row r="46">
          <cell r="A46">
            <v>150000000</v>
          </cell>
          <cell r="B46">
            <v>2381</v>
          </cell>
          <cell r="D46">
            <v>103</v>
          </cell>
          <cell r="E46">
            <v>133</v>
          </cell>
          <cell r="J46">
            <v>133</v>
          </cell>
          <cell r="K46">
            <v>518</v>
          </cell>
        </row>
        <row r="47">
          <cell r="A47">
            <v>200000000</v>
          </cell>
          <cell r="B47">
            <v>2499</v>
          </cell>
          <cell r="D47">
            <v>104</v>
          </cell>
          <cell r="E47">
            <v>134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7.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8.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9.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0.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1.xml" /><Relationship Id="rId3" Type="http://schemas.openxmlformats.org/officeDocument/2006/relationships/vmlDrawing" Target="../drawings/vmlDrawing2.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trlProp" Target="../ctrlProps/ctrlProp25.xml" /><Relationship Id="rId13" Type="http://schemas.openxmlformats.org/officeDocument/2006/relationships/ctrlProp" Target="../ctrlProps/ctrlProp26.xml" /><Relationship Id="rId14" Type="http://schemas.openxmlformats.org/officeDocument/2006/relationships/ctrlProp" Target="../ctrlProps/ctrlProp27.xml" /><Relationship Id="rId15" Type="http://schemas.openxmlformats.org/officeDocument/2006/relationships/ctrlProp" Target="../ctrlProps/ctrlProp28.xml" /><Relationship Id="rId16" Type="http://schemas.openxmlformats.org/officeDocument/2006/relationships/ctrlProp" Target="../ctrlProps/ctrlProp29.xml" /><Relationship Id="rId17" Type="http://schemas.openxmlformats.org/officeDocument/2006/relationships/ctrlProp" Target="../ctrlProps/ctrlProp30.xml" /><Relationship Id="rId18" Type="http://schemas.openxmlformats.org/officeDocument/2006/relationships/ctrlProp" Target="../ctrlProps/ctrlProp31.xml" /><Relationship Id="rId19" Type="http://schemas.openxmlformats.org/officeDocument/2006/relationships/ctrlProp" Target="../ctrlProps/ctrlProp3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7"/>
  <sheetViews>
    <sheetView zoomScaleSheetLayoutView="100" workbookViewId="0">
      <selection activeCell="A27" sqref="A27"/>
    </sheetView>
  </sheetViews>
  <sheetFormatPr defaultRowHeight="13"/>
  <cols>
    <col min="1" max="1" width="13.625" style="1" customWidth="1"/>
    <col min="2" max="2" width="2.75" style="1" customWidth="1"/>
    <col min="3" max="3" width="5.75" style="1" customWidth="1"/>
    <col min="4" max="4" width="3.75" style="1" customWidth="1"/>
    <col min="5" max="7" width="11.125" style="1" customWidth="1"/>
    <col min="8" max="8" width="11.25" style="1" customWidth="1"/>
    <col min="9" max="9" width="15.25" style="1" customWidth="1"/>
    <col min="10" max="256" width="9" style="1" customWidth="1"/>
    <col min="257" max="257" width="13.625" style="1" customWidth="1"/>
    <col min="258" max="258" width="2.75" style="1" customWidth="1"/>
    <col min="259" max="259" width="5.75" style="1" customWidth="1"/>
    <col min="260" max="260" width="3.75" style="1" customWidth="1"/>
    <col min="261" max="263" width="11.125" style="1" customWidth="1"/>
    <col min="264" max="264" width="11.25" style="1" customWidth="1"/>
    <col min="265" max="265" width="15.25" style="1" customWidth="1"/>
    <col min="266" max="512" width="9" style="1" customWidth="1"/>
    <col min="513" max="513" width="13.625" style="1" customWidth="1"/>
    <col min="514" max="514" width="2.75" style="1" customWidth="1"/>
    <col min="515" max="515" width="5.75" style="1" customWidth="1"/>
    <col min="516" max="516" width="3.75" style="1" customWidth="1"/>
    <col min="517" max="519" width="11.125" style="1" customWidth="1"/>
    <col min="520" max="520" width="11.25" style="1" customWidth="1"/>
    <col min="521" max="521" width="15.25" style="1" customWidth="1"/>
    <col min="522" max="768" width="9" style="1" customWidth="1"/>
    <col min="769" max="769" width="13.625" style="1" customWidth="1"/>
    <col min="770" max="770" width="2.75" style="1" customWidth="1"/>
    <col min="771" max="771" width="5.75" style="1" customWidth="1"/>
    <col min="772" max="772" width="3.75" style="1" customWidth="1"/>
    <col min="773" max="775" width="11.125" style="1" customWidth="1"/>
    <col min="776" max="776" width="11.25" style="1" customWidth="1"/>
    <col min="777" max="777" width="15.25" style="1" customWidth="1"/>
    <col min="778" max="1024" width="9" style="1" customWidth="1"/>
    <col min="1025" max="1025" width="13.625" style="1" customWidth="1"/>
    <col min="1026" max="1026" width="2.75" style="1" customWidth="1"/>
    <col min="1027" max="1027" width="5.75" style="1" customWidth="1"/>
    <col min="1028" max="1028" width="3.75" style="1" customWidth="1"/>
    <col min="1029" max="1031" width="11.125" style="1" customWidth="1"/>
    <col min="1032" max="1032" width="11.25" style="1" customWidth="1"/>
    <col min="1033" max="1033" width="15.25" style="1" customWidth="1"/>
    <col min="1034" max="1280" width="9" style="1" customWidth="1"/>
    <col min="1281" max="1281" width="13.625" style="1" customWidth="1"/>
    <col min="1282" max="1282" width="2.75" style="1" customWidth="1"/>
    <col min="1283" max="1283" width="5.75" style="1" customWidth="1"/>
    <col min="1284" max="1284" width="3.75" style="1" customWidth="1"/>
    <col min="1285" max="1287" width="11.125" style="1" customWidth="1"/>
    <col min="1288" max="1288" width="11.25" style="1" customWidth="1"/>
    <col min="1289" max="1289" width="15.25" style="1" customWidth="1"/>
    <col min="1290" max="1536" width="9" style="1" customWidth="1"/>
    <col min="1537" max="1537" width="13.625" style="1" customWidth="1"/>
    <col min="1538" max="1538" width="2.75" style="1" customWidth="1"/>
    <col min="1539" max="1539" width="5.75" style="1" customWidth="1"/>
    <col min="1540" max="1540" width="3.75" style="1" customWidth="1"/>
    <col min="1541" max="1543" width="11.125" style="1" customWidth="1"/>
    <col min="1544" max="1544" width="11.25" style="1" customWidth="1"/>
    <col min="1545" max="1545" width="15.25" style="1" customWidth="1"/>
    <col min="1546" max="1792" width="9" style="1" customWidth="1"/>
    <col min="1793" max="1793" width="13.625" style="1" customWidth="1"/>
    <col min="1794" max="1794" width="2.75" style="1" customWidth="1"/>
    <col min="1795" max="1795" width="5.75" style="1" customWidth="1"/>
    <col min="1796" max="1796" width="3.75" style="1" customWidth="1"/>
    <col min="1797" max="1799" width="11.125" style="1" customWidth="1"/>
    <col min="1800" max="1800" width="11.25" style="1" customWidth="1"/>
    <col min="1801" max="1801" width="15.25" style="1" customWidth="1"/>
    <col min="1802" max="2048" width="9" style="1" customWidth="1"/>
    <col min="2049" max="2049" width="13.625" style="1" customWidth="1"/>
    <col min="2050" max="2050" width="2.75" style="1" customWidth="1"/>
    <col min="2051" max="2051" width="5.75" style="1" customWidth="1"/>
    <col min="2052" max="2052" width="3.75" style="1" customWidth="1"/>
    <col min="2053" max="2055" width="11.125" style="1" customWidth="1"/>
    <col min="2056" max="2056" width="11.25" style="1" customWidth="1"/>
    <col min="2057" max="2057" width="15.25" style="1" customWidth="1"/>
    <col min="2058" max="2304" width="9" style="1" customWidth="1"/>
    <col min="2305" max="2305" width="13.625" style="1" customWidth="1"/>
    <col min="2306" max="2306" width="2.75" style="1" customWidth="1"/>
    <col min="2307" max="2307" width="5.75" style="1" customWidth="1"/>
    <col min="2308" max="2308" width="3.75" style="1" customWidth="1"/>
    <col min="2309" max="2311" width="11.125" style="1" customWidth="1"/>
    <col min="2312" max="2312" width="11.25" style="1" customWidth="1"/>
    <col min="2313" max="2313" width="15.25" style="1" customWidth="1"/>
    <col min="2314" max="2560" width="9" style="1" customWidth="1"/>
    <col min="2561" max="2561" width="13.625" style="1" customWidth="1"/>
    <col min="2562" max="2562" width="2.75" style="1" customWidth="1"/>
    <col min="2563" max="2563" width="5.75" style="1" customWidth="1"/>
    <col min="2564" max="2564" width="3.75" style="1" customWidth="1"/>
    <col min="2565" max="2567" width="11.125" style="1" customWidth="1"/>
    <col min="2568" max="2568" width="11.25" style="1" customWidth="1"/>
    <col min="2569" max="2569" width="15.25" style="1" customWidth="1"/>
    <col min="2570" max="2816" width="9" style="1" customWidth="1"/>
    <col min="2817" max="2817" width="13.625" style="1" customWidth="1"/>
    <col min="2818" max="2818" width="2.75" style="1" customWidth="1"/>
    <col min="2819" max="2819" width="5.75" style="1" customWidth="1"/>
    <col min="2820" max="2820" width="3.75" style="1" customWidth="1"/>
    <col min="2821" max="2823" width="11.125" style="1" customWidth="1"/>
    <col min="2824" max="2824" width="11.25" style="1" customWidth="1"/>
    <col min="2825" max="2825" width="15.25" style="1" customWidth="1"/>
    <col min="2826" max="3072" width="9" style="1" customWidth="1"/>
    <col min="3073" max="3073" width="13.625" style="1" customWidth="1"/>
    <col min="3074" max="3074" width="2.75" style="1" customWidth="1"/>
    <col min="3075" max="3075" width="5.75" style="1" customWidth="1"/>
    <col min="3076" max="3076" width="3.75" style="1" customWidth="1"/>
    <col min="3077" max="3079" width="11.125" style="1" customWidth="1"/>
    <col min="3080" max="3080" width="11.25" style="1" customWidth="1"/>
    <col min="3081" max="3081" width="15.25" style="1" customWidth="1"/>
    <col min="3082" max="3328" width="9" style="1" customWidth="1"/>
    <col min="3329" max="3329" width="13.625" style="1" customWidth="1"/>
    <col min="3330" max="3330" width="2.75" style="1" customWidth="1"/>
    <col min="3331" max="3331" width="5.75" style="1" customWidth="1"/>
    <col min="3332" max="3332" width="3.75" style="1" customWidth="1"/>
    <col min="3333" max="3335" width="11.125" style="1" customWidth="1"/>
    <col min="3336" max="3336" width="11.25" style="1" customWidth="1"/>
    <col min="3337" max="3337" width="15.25" style="1" customWidth="1"/>
    <col min="3338" max="3584" width="9" style="1" customWidth="1"/>
    <col min="3585" max="3585" width="13.625" style="1" customWidth="1"/>
    <col min="3586" max="3586" width="2.75" style="1" customWidth="1"/>
    <col min="3587" max="3587" width="5.75" style="1" customWidth="1"/>
    <col min="3588" max="3588" width="3.75" style="1" customWidth="1"/>
    <col min="3589" max="3591" width="11.125" style="1" customWidth="1"/>
    <col min="3592" max="3592" width="11.25" style="1" customWidth="1"/>
    <col min="3593" max="3593" width="15.25" style="1" customWidth="1"/>
    <col min="3594" max="3840" width="9" style="1" customWidth="1"/>
    <col min="3841" max="3841" width="13.625" style="1" customWidth="1"/>
    <col min="3842" max="3842" width="2.75" style="1" customWidth="1"/>
    <col min="3843" max="3843" width="5.75" style="1" customWidth="1"/>
    <col min="3844" max="3844" width="3.75" style="1" customWidth="1"/>
    <col min="3845" max="3847" width="11.125" style="1" customWidth="1"/>
    <col min="3848" max="3848" width="11.25" style="1" customWidth="1"/>
    <col min="3849" max="3849" width="15.25" style="1" customWidth="1"/>
    <col min="3850" max="4096" width="9" style="1" customWidth="1"/>
    <col min="4097" max="4097" width="13.625" style="1" customWidth="1"/>
    <col min="4098" max="4098" width="2.75" style="1" customWidth="1"/>
    <col min="4099" max="4099" width="5.75" style="1" customWidth="1"/>
    <col min="4100" max="4100" width="3.75" style="1" customWidth="1"/>
    <col min="4101" max="4103" width="11.125" style="1" customWidth="1"/>
    <col min="4104" max="4104" width="11.25" style="1" customWidth="1"/>
    <col min="4105" max="4105" width="15.25" style="1" customWidth="1"/>
    <col min="4106" max="4352" width="9" style="1" customWidth="1"/>
    <col min="4353" max="4353" width="13.625" style="1" customWidth="1"/>
    <col min="4354" max="4354" width="2.75" style="1" customWidth="1"/>
    <col min="4355" max="4355" width="5.75" style="1" customWidth="1"/>
    <col min="4356" max="4356" width="3.75" style="1" customWidth="1"/>
    <col min="4357" max="4359" width="11.125" style="1" customWidth="1"/>
    <col min="4360" max="4360" width="11.25" style="1" customWidth="1"/>
    <col min="4361" max="4361" width="15.25" style="1" customWidth="1"/>
    <col min="4362" max="4608" width="9" style="1" customWidth="1"/>
    <col min="4609" max="4609" width="13.625" style="1" customWidth="1"/>
    <col min="4610" max="4610" width="2.75" style="1" customWidth="1"/>
    <col min="4611" max="4611" width="5.75" style="1" customWidth="1"/>
    <col min="4612" max="4612" width="3.75" style="1" customWidth="1"/>
    <col min="4613" max="4615" width="11.125" style="1" customWidth="1"/>
    <col min="4616" max="4616" width="11.25" style="1" customWidth="1"/>
    <col min="4617" max="4617" width="15.25" style="1" customWidth="1"/>
    <col min="4618" max="4864" width="9" style="1" customWidth="1"/>
    <col min="4865" max="4865" width="13.625" style="1" customWidth="1"/>
    <col min="4866" max="4866" width="2.75" style="1" customWidth="1"/>
    <col min="4867" max="4867" width="5.75" style="1" customWidth="1"/>
    <col min="4868" max="4868" width="3.75" style="1" customWidth="1"/>
    <col min="4869" max="4871" width="11.125" style="1" customWidth="1"/>
    <col min="4872" max="4872" width="11.25" style="1" customWidth="1"/>
    <col min="4873" max="4873" width="15.25" style="1" customWidth="1"/>
    <col min="4874" max="5120" width="9" style="1" customWidth="1"/>
    <col min="5121" max="5121" width="13.625" style="1" customWidth="1"/>
    <col min="5122" max="5122" width="2.75" style="1" customWidth="1"/>
    <col min="5123" max="5123" width="5.75" style="1" customWidth="1"/>
    <col min="5124" max="5124" width="3.75" style="1" customWidth="1"/>
    <col min="5125" max="5127" width="11.125" style="1" customWidth="1"/>
    <col min="5128" max="5128" width="11.25" style="1" customWidth="1"/>
    <col min="5129" max="5129" width="15.25" style="1" customWidth="1"/>
    <col min="5130" max="5376" width="9" style="1" customWidth="1"/>
    <col min="5377" max="5377" width="13.625" style="1" customWidth="1"/>
    <col min="5378" max="5378" width="2.75" style="1" customWidth="1"/>
    <col min="5379" max="5379" width="5.75" style="1" customWidth="1"/>
    <col min="5380" max="5380" width="3.75" style="1" customWidth="1"/>
    <col min="5381" max="5383" width="11.125" style="1" customWidth="1"/>
    <col min="5384" max="5384" width="11.25" style="1" customWidth="1"/>
    <col min="5385" max="5385" width="15.25" style="1" customWidth="1"/>
    <col min="5386" max="5632" width="9" style="1" customWidth="1"/>
    <col min="5633" max="5633" width="13.625" style="1" customWidth="1"/>
    <col min="5634" max="5634" width="2.75" style="1" customWidth="1"/>
    <col min="5635" max="5635" width="5.75" style="1" customWidth="1"/>
    <col min="5636" max="5636" width="3.75" style="1" customWidth="1"/>
    <col min="5637" max="5639" width="11.125" style="1" customWidth="1"/>
    <col min="5640" max="5640" width="11.25" style="1" customWidth="1"/>
    <col min="5641" max="5641" width="15.25" style="1" customWidth="1"/>
    <col min="5642" max="5888" width="9" style="1" customWidth="1"/>
    <col min="5889" max="5889" width="13.625" style="1" customWidth="1"/>
    <col min="5890" max="5890" width="2.75" style="1" customWidth="1"/>
    <col min="5891" max="5891" width="5.75" style="1" customWidth="1"/>
    <col min="5892" max="5892" width="3.75" style="1" customWidth="1"/>
    <col min="5893" max="5895" width="11.125" style="1" customWidth="1"/>
    <col min="5896" max="5896" width="11.25" style="1" customWidth="1"/>
    <col min="5897" max="5897" width="15.25" style="1" customWidth="1"/>
    <col min="5898" max="6144" width="9" style="1" customWidth="1"/>
    <col min="6145" max="6145" width="13.625" style="1" customWidth="1"/>
    <col min="6146" max="6146" width="2.75" style="1" customWidth="1"/>
    <col min="6147" max="6147" width="5.75" style="1" customWidth="1"/>
    <col min="6148" max="6148" width="3.75" style="1" customWidth="1"/>
    <col min="6149" max="6151" width="11.125" style="1" customWidth="1"/>
    <col min="6152" max="6152" width="11.25" style="1" customWidth="1"/>
    <col min="6153" max="6153" width="15.25" style="1" customWidth="1"/>
    <col min="6154" max="6400" width="9" style="1" customWidth="1"/>
    <col min="6401" max="6401" width="13.625" style="1" customWidth="1"/>
    <col min="6402" max="6402" width="2.75" style="1" customWidth="1"/>
    <col min="6403" max="6403" width="5.75" style="1" customWidth="1"/>
    <col min="6404" max="6404" width="3.75" style="1" customWidth="1"/>
    <col min="6405" max="6407" width="11.125" style="1" customWidth="1"/>
    <col min="6408" max="6408" width="11.25" style="1" customWidth="1"/>
    <col min="6409" max="6409" width="15.25" style="1" customWidth="1"/>
    <col min="6410" max="6656" width="9" style="1" customWidth="1"/>
    <col min="6657" max="6657" width="13.625" style="1" customWidth="1"/>
    <col min="6658" max="6658" width="2.75" style="1" customWidth="1"/>
    <col min="6659" max="6659" width="5.75" style="1" customWidth="1"/>
    <col min="6660" max="6660" width="3.75" style="1" customWidth="1"/>
    <col min="6661" max="6663" width="11.125" style="1" customWidth="1"/>
    <col min="6664" max="6664" width="11.25" style="1" customWidth="1"/>
    <col min="6665" max="6665" width="15.25" style="1" customWidth="1"/>
    <col min="6666" max="6912" width="9" style="1" customWidth="1"/>
    <col min="6913" max="6913" width="13.625" style="1" customWidth="1"/>
    <col min="6914" max="6914" width="2.75" style="1" customWidth="1"/>
    <col min="6915" max="6915" width="5.75" style="1" customWidth="1"/>
    <col min="6916" max="6916" width="3.75" style="1" customWidth="1"/>
    <col min="6917" max="6919" width="11.125" style="1" customWidth="1"/>
    <col min="6920" max="6920" width="11.25" style="1" customWidth="1"/>
    <col min="6921" max="6921" width="15.25" style="1" customWidth="1"/>
    <col min="6922" max="7168" width="9" style="1" customWidth="1"/>
    <col min="7169" max="7169" width="13.625" style="1" customWidth="1"/>
    <col min="7170" max="7170" width="2.75" style="1" customWidth="1"/>
    <col min="7171" max="7171" width="5.75" style="1" customWidth="1"/>
    <col min="7172" max="7172" width="3.75" style="1" customWidth="1"/>
    <col min="7173" max="7175" width="11.125" style="1" customWidth="1"/>
    <col min="7176" max="7176" width="11.25" style="1" customWidth="1"/>
    <col min="7177" max="7177" width="15.25" style="1" customWidth="1"/>
    <col min="7178" max="7424" width="9" style="1" customWidth="1"/>
    <col min="7425" max="7425" width="13.625" style="1" customWidth="1"/>
    <col min="7426" max="7426" width="2.75" style="1" customWidth="1"/>
    <col min="7427" max="7427" width="5.75" style="1" customWidth="1"/>
    <col min="7428" max="7428" width="3.75" style="1" customWidth="1"/>
    <col min="7429" max="7431" width="11.125" style="1" customWidth="1"/>
    <col min="7432" max="7432" width="11.25" style="1" customWidth="1"/>
    <col min="7433" max="7433" width="15.25" style="1" customWidth="1"/>
    <col min="7434" max="7680" width="9" style="1" customWidth="1"/>
    <col min="7681" max="7681" width="13.625" style="1" customWidth="1"/>
    <col min="7682" max="7682" width="2.75" style="1" customWidth="1"/>
    <col min="7683" max="7683" width="5.75" style="1" customWidth="1"/>
    <col min="7684" max="7684" width="3.75" style="1" customWidth="1"/>
    <col min="7685" max="7687" width="11.125" style="1" customWidth="1"/>
    <col min="7688" max="7688" width="11.25" style="1" customWidth="1"/>
    <col min="7689" max="7689" width="15.25" style="1" customWidth="1"/>
    <col min="7690" max="7936" width="9" style="1" customWidth="1"/>
    <col min="7937" max="7937" width="13.625" style="1" customWidth="1"/>
    <col min="7938" max="7938" width="2.75" style="1" customWidth="1"/>
    <col min="7939" max="7939" width="5.75" style="1" customWidth="1"/>
    <col min="7940" max="7940" width="3.75" style="1" customWidth="1"/>
    <col min="7941" max="7943" width="11.125" style="1" customWidth="1"/>
    <col min="7944" max="7944" width="11.25" style="1" customWidth="1"/>
    <col min="7945" max="7945" width="15.25" style="1" customWidth="1"/>
    <col min="7946" max="8192" width="9" style="1" customWidth="1"/>
    <col min="8193" max="8193" width="13.625" style="1" customWidth="1"/>
    <col min="8194" max="8194" width="2.75" style="1" customWidth="1"/>
    <col min="8195" max="8195" width="5.75" style="1" customWidth="1"/>
    <col min="8196" max="8196" width="3.75" style="1" customWidth="1"/>
    <col min="8197" max="8199" width="11.125" style="1" customWidth="1"/>
    <col min="8200" max="8200" width="11.25" style="1" customWidth="1"/>
    <col min="8201" max="8201" width="15.25" style="1" customWidth="1"/>
    <col min="8202" max="8448" width="9" style="1" customWidth="1"/>
    <col min="8449" max="8449" width="13.625" style="1" customWidth="1"/>
    <col min="8450" max="8450" width="2.75" style="1" customWidth="1"/>
    <col min="8451" max="8451" width="5.75" style="1" customWidth="1"/>
    <col min="8452" max="8452" width="3.75" style="1" customWidth="1"/>
    <col min="8453" max="8455" width="11.125" style="1" customWidth="1"/>
    <col min="8456" max="8456" width="11.25" style="1" customWidth="1"/>
    <col min="8457" max="8457" width="15.25" style="1" customWidth="1"/>
    <col min="8458" max="8704" width="9" style="1" customWidth="1"/>
    <col min="8705" max="8705" width="13.625" style="1" customWidth="1"/>
    <col min="8706" max="8706" width="2.75" style="1" customWidth="1"/>
    <col min="8707" max="8707" width="5.75" style="1" customWidth="1"/>
    <col min="8708" max="8708" width="3.75" style="1" customWidth="1"/>
    <col min="8709" max="8711" width="11.125" style="1" customWidth="1"/>
    <col min="8712" max="8712" width="11.25" style="1" customWidth="1"/>
    <col min="8713" max="8713" width="15.25" style="1" customWidth="1"/>
    <col min="8714" max="8960" width="9" style="1" customWidth="1"/>
    <col min="8961" max="8961" width="13.625" style="1" customWidth="1"/>
    <col min="8962" max="8962" width="2.75" style="1" customWidth="1"/>
    <col min="8963" max="8963" width="5.75" style="1" customWidth="1"/>
    <col min="8964" max="8964" width="3.75" style="1" customWidth="1"/>
    <col min="8965" max="8967" width="11.125" style="1" customWidth="1"/>
    <col min="8968" max="8968" width="11.25" style="1" customWidth="1"/>
    <col min="8969" max="8969" width="15.25" style="1" customWidth="1"/>
    <col min="8970" max="9216" width="9" style="1" customWidth="1"/>
    <col min="9217" max="9217" width="13.625" style="1" customWidth="1"/>
    <col min="9218" max="9218" width="2.75" style="1" customWidth="1"/>
    <col min="9219" max="9219" width="5.75" style="1" customWidth="1"/>
    <col min="9220" max="9220" width="3.75" style="1" customWidth="1"/>
    <col min="9221" max="9223" width="11.125" style="1" customWidth="1"/>
    <col min="9224" max="9224" width="11.25" style="1" customWidth="1"/>
    <col min="9225" max="9225" width="15.25" style="1" customWidth="1"/>
    <col min="9226" max="9472" width="9" style="1" customWidth="1"/>
    <col min="9473" max="9473" width="13.625" style="1" customWidth="1"/>
    <col min="9474" max="9474" width="2.75" style="1" customWidth="1"/>
    <col min="9475" max="9475" width="5.75" style="1" customWidth="1"/>
    <col min="9476" max="9476" width="3.75" style="1" customWidth="1"/>
    <col min="9477" max="9479" width="11.125" style="1" customWidth="1"/>
    <col min="9480" max="9480" width="11.25" style="1" customWidth="1"/>
    <col min="9481" max="9481" width="15.25" style="1" customWidth="1"/>
    <col min="9482" max="9728" width="9" style="1" customWidth="1"/>
    <col min="9729" max="9729" width="13.625" style="1" customWidth="1"/>
    <col min="9730" max="9730" width="2.75" style="1" customWidth="1"/>
    <col min="9731" max="9731" width="5.75" style="1" customWidth="1"/>
    <col min="9732" max="9732" width="3.75" style="1" customWidth="1"/>
    <col min="9733" max="9735" width="11.125" style="1" customWidth="1"/>
    <col min="9736" max="9736" width="11.25" style="1" customWidth="1"/>
    <col min="9737" max="9737" width="15.25" style="1" customWidth="1"/>
    <col min="9738" max="9984" width="9" style="1" customWidth="1"/>
    <col min="9985" max="9985" width="13.625" style="1" customWidth="1"/>
    <col min="9986" max="9986" width="2.75" style="1" customWidth="1"/>
    <col min="9987" max="9987" width="5.75" style="1" customWidth="1"/>
    <col min="9988" max="9988" width="3.75" style="1" customWidth="1"/>
    <col min="9989" max="9991" width="11.125" style="1" customWidth="1"/>
    <col min="9992" max="9992" width="11.25" style="1" customWidth="1"/>
    <col min="9993" max="9993" width="15.25" style="1" customWidth="1"/>
    <col min="9994" max="10240" width="9" style="1" customWidth="1"/>
    <col min="10241" max="10241" width="13.625" style="1" customWidth="1"/>
    <col min="10242" max="10242" width="2.75" style="1" customWidth="1"/>
    <col min="10243" max="10243" width="5.75" style="1" customWidth="1"/>
    <col min="10244" max="10244" width="3.75" style="1" customWidth="1"/>
    <col min="10245" max="10247" width="11.125" style="1" customWidth="1"/>
    <col min="10248" max="10248" width="11.25" style="1" customWidth="1"/>
    <col min="10249" max="10249" width="15.25" style="1" customWidth="1"/>
    <col min="10250" max="10496" width="9" style="1" customWidth="1"/>
    <col min="10497" max="10497" width="13.625" style="1" customWidth="1"/>
    <col min="10498" max="10498" width="2.75" style="1" customWidth="1"/>
    <col min="10499" max="10499" width="5.75" style="1" customWidth="1"/>
    <col min="10500" max="10500" width="3.75" style="1" customWidth="1"/>
    <col min="10501" max="10503" width="11.125" style="1" customWidth="1"/>
    <col min="10504" max="10504" width="11.25" style="1" customWidth="1"/>
    <col min="10505" max="10505" width="15.25" style="1" customWidth="1"/>
    <col min="10506" max="10752" width="9" style="1" customWidth="1"/>
    <col min="10753" max="10753" width="13.625" style="1" customWidth="1"/>
    <col min="10754" max="10754" width="2.75" style="1" customWidth="1"/>
    <col min="10755" max="10755" width="5.75" style="1" customWidth="1"/>
    <col min="10756" max="10756" width="3.75" style="1" customWidth="1"/>
    <col min="10757" max="10759" width="11.125" style="1" customWidth="1"/>
    <col min="10760" max="10760" width="11.25" style="1" customWidth="1"/>
    <col min="10761" max="10761" width="15.25" style="1" customWidth="1"/>
    <col min="10762" max="11008" width="9" style="1" customWidth="1"/>
    <col min="11009" max="11009" width="13.625" style="1" customWidth="1"/>
    <col min="11010" max="11010" width="2.75" style="1" customWidth="1"/>
    <col min="11011" max="11011" width="5.75" style="1" customWidth="1"/>
    <col min="11012" max="11012" width="3.75" style="1" customWidth="1"/>
    <col min="11013" max="11015" width="11.125" style="1" customWidth="1"/>
    <col min="11016" max="11016" width="11.25" style="1" customWidth="1"/>
    <col min="11017" max="11017" width="15.25" style="1" customWidth="1"/>
    <col min="11018" max="11264" width="9" style="1" customWidth="1"/>
    <col min="11265" max="11265" width="13.625" style="1" customWidth="1"/>
    <col min="11266" max="11266" width="2.75" style="1" customWidth="1"/>
    <col min="11267" max="11267" width="5.75" style="1" customWidth="1"/>
    <col min="11268" max="11268" width="3.75" style="1" customWidth="1"/>
    <col min="11269" max="11271" width="11.125" style="1" customWidth="1"/>
    <col min="11272" max="11272" width="11.25" style="1" customWidth="1"/>
    <col min="11273" max="11273" width="15.25" style="1" customWidth="1"/>
    <col min="11274" max="11520" width="9" style="1" customWidth="1"/>
    <col min="11521" max="11521" width="13.625" style="1" customWidth="1"/>
    <col min="11522" max="11522" width="2.75" style="1" customWidth="1"/>
    <col min="11523" max="11523" width="5.75" style="1" customWidth="1"/>
    <col min="11524" max="11524" width="3.75" style="1" customWidth="1"/>
    <col min="11525" max="11527" width="11.125" style="1" customWidth="1"/>
    <col min="11528" max="11528" width="11.25" style="1" customWidth="1"/>
    <col min="11529" max="11529" width="15.25" style="1" customWidth="1"/>
    <col min="11530" max="11776" width="9" style="1" customWidth="1"/>
    <col min="11777" max="11777" width="13.625" style="1" customWidth="1"/>
    <col min="11778" max="11778" width="2.75" style="1" customWidth="1"/>
    <col min="11779" max="11779" width="5.75" style="1" customWidth="1"/>
    <col min="11780" max="11780" width="3.75" style="1" customWidth="1"/>
    <col min="11781" max="11783" width="11.125" style="1" customWidth="1"/>
    <col min="11784" max="11784" width="11.25" style="1" customWidth="1"/>
    <col min="11785" max="11785" width="15.25" style="1" customWidth="1"/>
    <col min="11786" max="12032" width="9" style="1" customWidth="1"/>
    <col min="12033" max="12033" width="13.625" style="1" customWidth="1"/>
    <col min="12034" max="12034" width="2.75" style="1" customWidth="1"/>
    <col min="12035" max="12035" width="5.75" style="1" customWidth="1"/>
    <col min="12036" max="12036" width="3.75" style="1" customWidth="1"/>
    <col min="12037" max="12039" width="11.125" style="1" customWidth="1"/>
    <col min="12040" max="12040" width="11.25" style="1" customWidth="1"/>
    <col min="12041" max="12041" width="15.25" style="1" customWidth="1"/>
    <col min="12042" max="12288" width="9" style="1" customWidth="1"/>
    <col min="12289" max="12289" width="13.625" style="1" customWidth="1"/>
    <col min="12290" max="12290" width="2.75" style="1" customWidth="1"/>
    <col min="12291" max="12291" width="5.75" style="1" customWidth="1"/>
    <col min="12292" max="12292" width="3.75" style="1" customWidth="1"/>
    <col min="12293" max="12295" width="11.125" style="1" customWidth="1"/>
    <col min="12296" max="12296" width="11.25" style="1" customWidth="1"/>
    <col min="12297" max="12297" width="15.25" style="1" customWidth="1"/>
    <col min="12298" max="12544" width="9" style="1" customWidth="1"/>
    <col min="12545" max="12545" width="13.625" style="1" customWidth="1"/>
    <col min="12546" max="12546" width="2.75" style="1" customWidth="1"/>
    <col min="12547" max="12547" width="5.75" style="1" customWidth="1"/>
    <col min="12548" max="12548" width="3.75" style="1" customWidth="1"/>
    <col min="12549" max="12551" width="11.125" style="1" customWidth="1"/>
    <col min="12552" max="12552" width="11.25" style="1" customWidth="1"/>
    <col min="12553" max="12553" width="15.25" style="1" customWidth="1"/>
    <col min="12554" max="12800" width="9" style="1" customWidth="1"/>
    <col min="12801" max="12801" width="13.625" style="1" customWidth="1"/>
    <col min="12802" max="12802" width="2.75" style="1" customWidth="1"/>
    <col min="12803" max="12803" width="5.75" style="1" customWidth="1"/>
    <col min="12804" max="12804" width="3.75" style="1" customWidth="1"/>
    <col min="12805" max="12807" width="11.125" style="1" customWidth="1"/>
    <col min="12808" max="12808" width="11.25" style="1" customWidth="1"/>
    <col min="12809" max="12809" width="15.25" style="1" customWidth="1"/>
    <col min="12810" max="13056" width="9" style="1" customWidth="1"/>
    <col min="13057" max="13057" width="13.625" style="1" customWidth="1"/>
    <col min="13058" max="13058" width="2.75" style="1" customWidth="1"/>
    <col min="13059" max="13059" width="5.75" style="1" customWidth="1"/>
    <col min="13060" max="13060" width="3.75" style="1" customWidth="1"/>
    <col min="13061" max="13063" width="11.125" style="1" customWidth="1"/>
    <col min="13064" max="13064" width="11.25" style="1" customWidth="1"/>
    <col min="13065" max="13065" width="15.25" style="1" customWidth="1"/>
    <col min="13066" max="13312" width="9" style="1" customWidth="1"/>
    <col min="13313" max="13313" width="13.625" style="1" customWidth="1"/>
    <col min="13314" max="13314" width="2.75" style="1" customWidth="1"/>
    <col min="13315" max="13315" width="5.75" style="1" customWidth="1"/>
    <col min="13316" max="13316" width="3.75" style="1" customWidth="1"/>
    <col min="13317" max="13319" width="11.125" style="1" customWidth="1"/>
    <col min="13320" max="13320" width="11.25" style="1" customWidth="1"/>
    <col min="13321" max="13321" width="15.25" style="1" customWidth="1"/>
    <col min="13322" max="13568" width="9" style="1" customWidth="1"/>
    <col min="13569" max="13569" width="13.625" style="1" customWidth="1"/>
    <col min="13570" max="13570" width="2.75" style="1" customWidth="1"/>
    <col min="13571" max="13571" width="5.75" style="1" customWidth="1"/>
    <col min="13572" max="13572" width="3.75" style="1" customWidth="1"/>
    <col min="13573" max="13575" width="11.125" style="1" customWidth="1"/>
    <col min="13576" max="13576" width="11.25" style="1" customWidth="1"/>
    <col min="13577" max="13577" width="15.25" style="1" customWidth="1"/>
    <col min="13578" max="13824" width="9" style="1" customWidth="1"/>
    <col min="13825" max="13825" width="13.625" style="1" customWidth="1"/>
    <col min="13826" max="13826" width="2.75" style="1" customWidth="1"/>
    <col min="13827" max="13827" width="5.75" style="1" customWidth="1"/>
    <col min="13828" max="13828" width="3.75" style="1" customWidth="1"/>
    <col min="13829" max="13831" width="11.125" style="1" customWidth="1"/>
    <col min="13832" max="13832" width="11.25" style="1" customWidth="1"/>
    <col min="13833" max="13833" width="15.25" style="1" customWidth="1"/>
    <col min="13834" max="14080" width="9" style="1" customWidth="1"/>
    <col min="14081" max="14081" width="13.625" style="1" customWidth="1"/>
    <col min="14082" max="14082" width="2.75" style="1" customWidth="1"/>
    <col min="14083" max="14083" width="5.75" style="1" customWidth="1"/>
    <col min="14084" max="14084" width="3.75" style="1" customWidth="1"/>
    <col min="14085" max="14087" width="11.125" style="1" customWidth="1"/>
    <col min="14088" max="14088" width="11.25" style="1" customWidth="1"/>
    <col min="14089" max="14089" width="15.25" style="1" customWidth="1"/>
    <col min="14090" max="14336" width="9" style="1" customWidth="1"/>
    <col min="14337" max="14337" width="13.625" style="1" customWidth="1"/>
    <col min="14338" max="14338" width="2.75" style="1" customWidth="1"/>
    <col min="14339" max="14339" width="5.75" style="1" customWidth="1"/>
    <col min="14340" max="14340" width="3.75" style="1" customWidth="1"/>
    <col min="14341" max="14343" width="11.125" style="1" customWidth="1"/>
    <col min="14344" max="14344" width="11.25" style="1" customWidth="1"/>
    <col min="14345" max="14345" width="15.25" style="1" customWidth="1"/>
    <col min="14346" max="14592" width="9" style="1" customWidth="1"/>
    <col min="14593" max="14593" width="13.625" style="1" customWidth="1"/>
    <col min="14594" max="14594" width="2.75" style="1" customWidth="1"/>
    <col min="14595" max="14595" width="5.75" style="1" customWidth="1"/>
    <col min="14596" max="14596" width="3.75" style="1" customWidth="1"/>
    <col min="14597" max="14599" width="11.125" style="1" customWidth="1"/>
    <col min="14600" max="14600" width="11.25" style="1" customWidth="1"/>
    <col min="14601" max="14601" width="15.25" style="1" customWidth="1"/>
    <col min="14602" max="14848" width="9" style="1" customWidth="1"/>
    <col min="14849" max="14849" width="13.625" style="1" customWidth="1"/>
    <col min="14850" max="14850" width="2.75" style="1" customWidth="1"/>
    <col min="14851" max="14851" width="5.75" style="1" customWidth="1"/>
    <col min="14852" max="14852" width="3.75" style="1" customWidth="1"/>
    <col min="14853" max="14855" width="11.125" style="1" customWidth="1"/>
    <col min="14856" max="14856" width="11.25" style="1" customWidth="1"/>
    <col min="14857" max="14857" width="15.25" style="1" customWidth="1"/>
    <col min="14858" max="15104" width="9" style="1" customWidth="1"/>
    <col min="15105" max="15105" width="13.625" style="1" customWidth="1"/>
    <col min="15106" max="15106" width="2.75" style="1" customWidth="1"/>
    <col min="15107" max="15107" width="5.75" style="1" customWidth="1"/>
    <col min="15108" max="15108" width="3.75" style="1" customWidth="1"/>
    <col min="15109" max="15111" width="11.125" style="1" customWidth="1"/>
    <col min="15112" max="15112" width="11.25" style="1" customWidth="1"/>
    <col min="15113" max="15113" width="15.25" style="1" customWidth="1"/>
    <col min="15114" max="15360" width="9" style="1" customWidth="1"/>
    <col min="15361" max="15361" width="13.625" style="1" customWidth="1"/>
    <col min="15362" max="15362" width="2.75" style="1" customWidth="1"/>
    <col min="15363" max="15363" width="5.75" style="1" customWidth="1"/>
    <col min="15364" max="15364" width="3.75" style="1" customWidth="1"/>
    <col min="15365" max="15367" width="11.125" style="1" customWidth="1"/>
    <col min="15368" max="15368" width="11.25" style="1" customWidth="1"/>
    <col min="15369" max="15369" width="15.25" style="1" customWidth="1"/>
    <col min="15370" max="15616" width="9" style="1" customWidth="1"/>
    <col min="15617" max="15617" width="13.625" style="1" customWidth="1"/>
    <col min="15618" max="15618" width="2.75" style="1" customWidth="1"/>
    <col min="15619" max="15619" width="5.75" style="1" customWidth="1"/>
    <col min="15620" max="15620" width="3.75" style="1" customWidth="1"/>
    <col min="15621" max="15623" width="11.125" style="1" customWidth="1"/>
    <col min="15624" max="15624" width="11.25" style="1" customWidth="1"/>
    <col min="15625" max="15625" width="15.25" style="1" customWidth="1"/>
    <col min="15626" max="15872" width="9" style="1" customWidth="1"/>
    <col min="15873" max="15873" width="13.625" style="1" customWidth="1"/>
    <col min="15874" max="15874" width="2.75" style="1" customWidth="1"/>
    <col min="15875" max="15875" width="5.75" style="1" customWidth="1"/>
    <col min="15876" max="15876" width="3.75" style="1" customWidth="1"/>
    <col min="15877" max="15879" width="11.125" style="1" customWidth="1"/>
    <col min="15880" max="15880" width="11.25" style="1" customWidth="1"/>
    <col min="15881" max="15881" width="15.25" style="1" customWidth="1"/>
    <col min="15882" max="16128" width="9" style="1" customWidth="1"/>
    <col min="16129" max="16129" width="13.625" style="1" customWidth="1"/>
    <col min="16130" max="16130" width="2.75" style="1" customWidth="1"/>
    <col min="16131" max="16131" width="5.75" style="1" customWidth="1"/>
    <col min="16132" max="16132" width="3.75" style="1" customWidth="1"/>
    <col min="16133" max="16135" width="11.125" style="1" customWidth="1"/>
    <col min="16136" max="16136" width="11.25" style="1" customWidth="1"/>
    <col min="16137" max="16137" width="15.25" style="1" customWidth="1"/>
    <col min="16138" max="16384" width="9" style="1" customWidth="1"/>
  </cols>
  <sheetData>
    <row r="1" spans="1:9" ht="13.15" customHeight="1">
      <c r="A1" s="2" t="s">
        <v>83</v>
      </c>
      <c r="B1" s="2"/>
      <c r="C1" s="2"/>
      <c r="D1" s="2"/>
      <c r="E1" s="2"/>
      <c r="F1" s="2"/>
      <c r="G1" s="2"/>
      <c r="H1" s="2"/>
      <c r="I1" s="2"/>
    </row>
    <row r="2" spans="1:9" ht="14">
      <c r="A2" s="3" t="s">
        <v>62</v>
      </c>
      <c r="B2" s="17"/>
      <c r="C2" s="17"/>
      <c r="D2" s="17"/>
      <c r="E2" s="17"/>
      <c r="F2" s="17"/>
      <c r="G2" s="17"/>
      <c r="H2" s="17"/>
      <c r="I2" s="17"/>
    </row>
    <row r="3" spans="1:9" ht="15" customHeight="1">
      <c r="A3" s="4" t="s">
        <v>34</v>
      </c>
      <c r="B3" s="18" t="s">
        <v>63</v>
      </c>
      <c r="C3" s="30"/>
      <c r="D3" s="36"/>
      <c r="E3" s="18" t="s">
        <v>65</v>
      </c>
      <c r="F3" s="51"/>
      <c r="G3" s="55"/>
      <c r="H3" s="57" t="s">
        <v>56</v>
      </c>
      <c r="I3" s="61"/>
    </row>
    <row r="4" spans="1:9" ht="19.899999999999999" customHeight="1">
      <c r="A4" s="5"/>
      <c r="B4" s="19"/>
      <c r="C4" s="11"/>
      <c r="D4" s="37"/>
      <c r="E4" s="45"/>
      <c r="F4" s="52"/>
      <c r="G4" s="56"/>
      <c r="H4" s="58"/>
      <c r="I4" s="62"/>
    </row>
    <row r="5" spans="1:9" ht="19.899999999999999" customHeight="1">
      <c r="A5" s="6"/>
      <c r="B5" s="20"/>
      <c r="C5" s="31"/>
      <c r="D5" s="38"/>
      <c r="E5" s="46" t="s">
        <v>61</v>
      </c>
      <c r="F5" s="46" t="s">
        <v>11</v>
      </c>
      <c r="G5" s="46" t="s">
        <v>20</v>
      </c>
      <c r="H5" s="59"/>
      <c r="I5" s="63"/>
    </row>
    <row r="6" spans="1:9" ht="15" customHeight="1">
      <c r="A6" s="7" t="s">
        <v>229</v>
      </c>
      <c r="B6" s="21"/>
      <c r="C6" s="21"/>
      <c r="D6" s="21"/>
      <c r="E6" s="47" t="s">
        <v>269</v>
      </c>
      <c r="F6" s="47" t="s">
        <v>269</v>
      </c>
      <c r="G6" s="47" t="s">
        <v>269</v>
      </c>
      <c r="H6" s="60" t="s">
        <v>67</v>
      </c>
      <c r="I6" s="48" t="s">
        <v>219</v>
      </c>
    </row>
    <row r="7" spans="1:9" ht="15" customHeight="1">
      <c r="A7" s="7"/>
      <c r="B7" s="22"/>
      <c r="C7" s="32">
        <v>15</v>
      </c>
      <c r="D7" s="21" t="s">
        <v>50</v>
      </c>
      <c r="E7" s="47"/>
      <c r="F7" s="47"/>
      <c r="G7" s="47"/>
      <c r="H7" s="60" t="s">
        <v>11</v>
      </c>
      <c r="I7" s="48" t="s">
        <v>219</v>
      </c>
    </row>
    <row r="8" spans="1:9" ht="15" customHeight="1">
      <c r="A8" s="7"/>
      <c r="B8" s="22" t="s">
        <v>7</v>
      </c>
      <c r="C8" s="32">
        <v>3</v>
      </c>
      <c r="D8" s="21" t="s">
        <v>30</v>
      </c>
      <c r="E8" s="47"/>
      <c r="F8" s="47"/>
      <c r="G8" s="47"/>
      <c r="H8" s="60" t="s">
        <v>68</v>
      </c>
      <c r="I8" s="48" t="s">
        <v>66</v>
      </c>
    </row>
    <row r="9" spans="1:9" ht="15" customHeight="1">
      <c r="A9" s="7" t="s">
        <v>197</v>
      </c>
      <c r="B9" s="23"/>
      <c r="C9" s="33"/>
      <c r="D9" s="39"/>
      <c r="E9" s="47" t="s">
        <v>269</v>
      </c>
      <c r="F9" s="47" t="s">
        <v>269</v>
      </c>
      <c r="G9" s="47" t="s">
        <v>269</v>
      </c>
      <c r="H9" s="60" t="s">
        <v>67</v>
      </c>
      <c r="I9" s="48" t="s">
        <v>80</v>
      </c>
    </row>
    <row r="10" spans="1:9" ht="15" customHeight="1">
      <c r="A10" s="7"/>
      <c r="B10" s="24"/>
      <c r="C10" s="32">
        <v>10</v>
      </c>
      <c r="D10" s="40" t="s">
        <v>50</v>
      </c>
      <c r="E10" s="47"/>
      <c r="F10" s="47"/>
      <c r="G10" s="47"/>
      <c r="H10" s="60" t="s">
        <v>11</v>
      </c>
      <c r="I10" s="48" t="s">
        <v>80</v>
      </c>
    </row>
    <row r="11" spans="1:9" ht="15" customHeight="1">
      <c r="A11" s="7"/>
      <c r="B11" s="25" t="s">
        <v>7</v>
      </c>
      <c r="C11" s="34">
        <v>1</v>
      </c>
      <c r="D11" s="41" t="s">
        <v>30</v>
      </c>
      <c r="E11" s="47"/>
      <c r="F11" s="47"/>
      <c r="G11" s="47"/>
      <c r="H11" s="60" t="s">
        <v>68</v>
      </c>
      <c r="I11" s="48" t="s">
        <v>310</v>
      </c>
    </row>
    <row r="12" spans="1:9" ht="15" customHeight="1">
      <c r="A12" s="8"/>
      <c r="B12" s="21"/>
      <c r="C12" s="21"/>
      <c r="D12" s="21"/>
      <c r="E12" s="48"/>
      <c r="F12" s="48"/>
      <c r="G12" s="48"/>
      <c r="H12" s="60" t="s">
        <v>67</v>
      </c>
      <c r="I12" s="64"/>
    </row>
    <row r="13" spans="1:9" ht="15" customHeight="1">
      <c r="A13" s="9"/>
      <c r="B13" s="22"/>
      <c r="C13" s="22"/>
      <c r="D13" s="21" t="s">
        <v>50</v>
      </c>
      <c r="E13" s="48"/>
      <c r="F13" s="48"/>
      <c r="G13" s="48"/>
      <c r="H13" s="60" t="s">
        <v>11</v>
      </c>
      <c r="I13" s="64"/>
    </row>
    <row r="14" spans="1:9" ht="15" customHeight="1">
      <c r="A14" s="10"/>
      <c r="B14" s="22" t="s">
        <v>7</v>
      </c>
      <c r="C14" s="22"/>
      <c r="D14" s="21" t="s">
        <v>30</v>
      </c>
      <c r="E14" s="48"/>
      <c r="F14" s="48"/>
      <c r="G14" s="48"/>
      <c r="H14" s="60" t="s">
        <v>68</v>
      </c>
      <c r="I14" s="64"/>
    </row>
    <row r="15" spans="1:9" ht="15" customHeight="1">
      <c r="A15" s="8"/>
      <c r="B15" s="23"/>
      <c r="C15" s="33"/>
      <c r="D15" s="39"/>
      <c r="E15" s="48"/>
      <c r="F15" s="48"/>
      <c r="G15" s="48"/>
      <c r="H15" s="60" t="s">
        <v>67</v>
      </c>
      <c r="I15" s="64"/>
    </row>
    <row r="16" spans="1:9" ht="15" customHeight="1">
      <c r="A16" s="9"/>
      <c r="B16" s="24"/>
      <c r="C16" s="22"/>
      <c r="D16" s="40" t="s">
        <v>50</v>
      </c>
      <c r="E16" s="48"/>
      <c r="F16" s="48"/>
      <c r="G16" s="48"/>
      <c r="H16" s="60" t="s">
        <v>11</v>
      </c>
      <c r="I16" s="64"/>
    </row>
    <row r="17" spans="1:9" ht="15" customHeight="1">
      <c r="A17" s="10"/>
      <c r="B17" s="25" t="s">
        <v>7</v>
      </c>
      <c r="C17" s="35"/>
      <c r="D17" s="41" t="s">
        <v>30</v>
      </c>
      <c r="E17" s="48"/>
      <c r="F17" s="48"/>
      <c r="G17" s="48"/>
      <c r="H17" s="60" t="s">
        <v>68</v>
      </c>
      <c r="I17" s="64"/>
    </row>
    <row r="18" spans="1:9" ht="15" customHeight="1">
      <c r="A18" s="8"/>
      <c r="B18" s="21"/>
      <c r="C18" s="21"/>
      <c r="D18" s="21"/>
      <c r="E18" s="48"/>
      <c r="F18" s="48"/>
      <c r="G18" s="48"/>
      <c r="H18" s="60" t="s">
        <v>67</v>
      </c>
      <c r="I18" s="64"/>
    </row>
    <row r="19" spans="1:9" ht="15" customHeight="1">
      <c r="A19" s="9"/>
      <c r="B19" s="22"/>
      <c r="C19" s="22"/>
      <c r="D19" s="21" t="s">
        <v>50</v>
      </c>
      <c r="E19" s="48"/>
      <c r="F19" s="48"/>
      <c r="G19" s="48"/>
      <c r="H19" s="60" t="s">
        <v>11</v>
      </c>
      <c r="I19" s="64"/>
    </row>
    <row r="20" spans="1:9" ht="15" customHeight="1">
      <c r="A20" s="10"/>
      <c r="B20" s="22" t="s">
        <v>7</v>
      </c>
      <c r="C20" s="22"/>
      <c r="D20" s="21" t="s">
        <v>30</v>
      </c>
      <c r="E20" s="48"/>
      <c r="F20" s="48"/>
      <c r="G20" s="48"/>
      <c r="H20" s="60" t="s">
        <v>68</v>
      </c>
      <c r="I20" s="64"/>
    </row>
    <row r="21" spans="1:9" ht="15" customHeight="1">
      <c r="A21" s="4" t="s">
        <v>25</v>
      </c>
      <c r="B21" s="23"/>
      <c r="C21" s="33"/>
      <c r="D21" s="39"/>
      <c r="E21" s="49"/>
      <c r="F21" s="49"/>
      <c r="G21" s="49"/>
      <c r="H21" s="49"/>
      <c r="I21" s="49"/>
    </row>
    <row r="22" spans="1:9" ht="15" customHeight="1">
      <c r="A22" s="5"/>
      <c r="B22" s="24"/>
      <c r="C22" s="26"/>
      <c r="D22" s="40" t="s">
        <v>50</v>
      </c>
      <c r="E22" s="49"/>
      <c r="F22" s="49"/>
      <c r="G22" s="49"/>
      <c r="H22" s="49"/>
      <c r="I22" s="49"/>
    </row>
    <row r="23" spans="1:9" ht="15" customHeight="1">
      <c r="A23" s="6"/>
      <c r="B23" s="25" t="s">
        <v>7</v>
      </c>
      <c r="C23" s="35"/>
      <c r="D23" s="42" t="s">
        <v>30</v>
      </c>
      <c r="E23" s="49"/>
      <c r="F23" s="49"/>
      <c r="G23" s="49"/>
      <c r="H23" s="49"/>
      <c r="I23" s="49"/>
    </row>
    <row r="24" spans="1:9" ht="9.75" customHeight="1">
      <c r="A24" s="11"/>
      <c r="B24" s="26"/>
      <c r="C24" s="26"/>
      <c r="D24" s="43"/>
      <c r="E24" s="50"/>
      <c r="F24" s="50"/>
      <c r="G24" s="50"/>
      <c r="H24" s="50"/>
      <c r="I24" s="50"/>
    </row>
    <row r="25" spans="1:9" ht="15" customHeight="1">
      <c r="A25" s="12" t="s">
        <v>70</v>
      </c>
      <c r="B25" s="12"/>
      <c r="C25" s="12"/>
      <c r="D25" s="12"/>
      <c r="E25" s="12"/>
      <c r="F25" s="12"/>
      <c r="G25" s="12"/>
      <c r="H25" s="12"/>
      <c r="I25" s="12"/>
    </row>
    <row r="26" spans="1:9" ht="15" customHeight="1">
      <c r="A26" s="13">
        <v>45597</v>
      </c>
      <c r="B26" s="27"/>
      <c r="C26" s="27"/>
      <c r="D26" s="44"/>
      <c r="E26" s="50"/>
      <c r="F26" s="50"/>
      <c r="G26" s="50"/>
      <c r="H26" s="50"/>
      <c r="I26" s="50"/>
    </row>
    <row r="27" spans="1:9" ht="15" customHeight="1">
      <c r="A27" s="14" t="s">
        <v>174</v>
      </c>
      <c r="B27" s="26"/>
      <c r="C27" s="26"/>
      <c r="D27" s="43"/>
      <c r="E27" s="50"/>
      <c r="F27" s="53" t="s">
        <v>74</v>
      </c>
      <c r="G27" s="53" t="s">
        <v>374</v>
      </c>
      <c r="H27" s="43"/>
      <c r="I27" s="43"/>
    </row>
    <row r="28" spans="1:9" ht="15" customHeight="1">
      <c r="A28" s="14"/>
      <c r="B28" s="26"/>
      <c r="C28" s="26"/>
      <c r="D28" s="43"/>
      <c r="E28" s="50"/>
      <c r="F28" s="53" t="s">
        <v>75</v>
      </c>
      <c r="G28" s="53" t="s">
        <v>16</v>
      </c>
      <c r="H28" s="43"/>
      <c r="I28" s="43"/>
    </row>
    <row r="29" spans="1:9" ht="15" customHeight="1">
      <c r="A29" s="14"/>
      <c r="B29" s="26"/>
      <c r="C29" s="26"/>
      <c r="D29" s="43"/>
      <c r="E29" s="50"/>
      <c r="F29" s="54" t="s">
        <v>29</v>
      </c>
      <c r="G29" s="53" t="s">
        <v>288</v>
      </c>
      <c r="H29" s="43"/>
      <c r="I29" s="65"/>
    </row>
    <row r="30" spans="1:9" ht="18" customHeight="1">
      <c r="A30" s="15" t="s">
        <v>78</v>
      </c>
      <c r="B30" s="28"/>
      <c r="C30" s="28"/>
      <c r="D30" s="28"/>
      <c r="E30" s="28"/>
      <c r="F30" s="28"/>
      <c r="G30" s="28"/>
      <c r="H30" s="28"/>
      <c r="I30" s="28"/>
    </row>
    <row r="31" spans="1:9" ht="37.5" customHeight="1">
      <c r="A31" s="16" t="s">
        <v>79</v>
      </c>
      <c r="B31" s="29"/>
      <c r="C31" s="29"/>
      <c r="D31" s="29"/>
      <c r="E31" s="29"/>
      <c r="F31" s="29"/>
      <c r="G31" s="29"/>
      <c r="H31" s="29"/>
      <c r="I31" s="29"/>
    </row>
    <row r="32" spans="1:9" ht="63" customHeight="1">
      <c r="A32" s="16" t="s">
        <v>81</v>
      </c>
      <c r="B32" s="29"/>
      <c r="C32" s="29"/>
      <c r="D32" s="29"/>
      <c r="E32" s="29"/>
      <c r="F32" s="29"/>
      <c r="G32" s="29"/>
      <c r="H32" s="29"/>
      <c r="I32" s="29"/>
    </row>
    <row r="33" spans="1:9" ht="62.65" customHeight="1">
      <c r="A33" s="16" t="s">
        <v>82</v>
      </c>
      <c r="B33" s="29"/>
      <c r="C33" s="29"/>
      <c r="D33" s="29"/>
      <c r="E33" s="29"/>
      <c r="F33" s="29"/>
      <c r="G33" s="29"/>
      <c r="H33" s="29"/>
      <c r="I33" s="29"/>
    </row>
    <row r="34" spans="1:9" ht="37.5" customHeight="1">
      <c r="A34" s="16" t="s">
        <v>84</v>
      </c>
      <c r="B34" s="29"/>
      <c r="C34" s="29"/>
      <c r="D34" s="29"/>
      <c r="E34" s="29"/>
      <c r="F34" s="29"/>
      <c r="G34" s="29"/>
      <c r="H34" s="29"/>
      <c r="I34" s="29"/>
    </row>
    <row r="35" spans="1:9" ht="37.5" customHeight="1">
      <c r="A35" s="16" t="s">
        <v>85</v>
      </c>
      <c r="B35" s="29"/>
      <c r="C35" s="29"/>
      <c r="D35" s="29"/>
      <c r="E35" s="29"/>
      <c r="F35" s="29"/>
      <c r="G35" s="29"/>
      <c r="H35" s="29"/>
      <c r="I35" s="29"/>
    </row>
    <row r="36" spans="1:9" ht="37.5" customHeight="1">
      <c r="A36" s="16" t="s">
        <v>88</v>
      </c>
      <c r="B36" s="29"/>
      <c r="C36" s="29"/>
      <c r="D36" s="29"/>
      <c r="E36" s="29"/>
      <c r="F36" s="29"/>
      <c r="G36" s="29"/>
      <c r="H36" s="29"/>
      <c r="I36" s="29"/>
    </row>
    <row r="37" spans="1:9" ht="37.5" customHeight="1">
      <c r="A37" s="16" t="s">
        <v>90</v>
      </c>
      <c r="B37" s="29"/>
      <c r="C37" s="29"/>
      <c r="D37" s="29"/>
      <c r="E37" s="29"/>
      <c r="F37" s="29"/>
      <c r="G37" s="29"/>
      <c r="H37" s="29"/>
      <c r="I37" s="29"/>
    </row>
  </sheetData>
  <mergeCells count="36">
    <mergeCell ref="A1:E1"/>
    <mergeCell ref="A2:I2"/>
    <mergeCell ref="A26:D26"/>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allowBlank="1" showDropDown="0" showInputMessage="0" showErrorMessage="0" sqref="A6:I20"/>
  </dataValidations>
  <pageMargins left="0.6692913385826772" right="0.27559055118110237" top="0.35433070866141736" bottom="0.35433070866141736" header="0.51181102362204722" footer="0.51181102362204722"/>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30" activePane="bottomRight" state="frozen"/>
      <selection pane="topRight"/>
      <selection pane="bottomLeft"/>
      <selection pane="bottomRight" activeCell="Q14" sqref="Q14"/>
    </sheetView>
  </sheetViews>
  <sheetFormatPr defaultColWidth="8.25" defaultRowHeight="21.95" customHeight="1"/>
  <cols>
    <col min="1" max="1" width="3.25" style="257" customWidth="1"/>
    <col min="2" max="3" width="10.25" style="257" customWidth="1"/>
    <col min="4" max="22" width="11.75" style="257" customWidth="1"/>
    <col min="23" max="24" width="17.25" style="257" customWidth="1"/>
    <col min="25" max="256" width="8.25" style="257"/>
    <col min="257" max="257" width="3.25" style="257" customWidth="1"/>
    <col min="258" max="259" width="10.25" style="257" customWidth="1"/>
    <col min="260" max="278" width="11.75" style="257" customWidth="1"/>
    <col min="279" max="280" width="17.25" style="257" customWidth="1"/>
    <col min="281" max="512" width="8.25" style="257"/>
    <col min="513" max="513" width="3.25" style="257" customWidth="1"/>
    <col min="514" max="515" width="10.25" style="257" customWidth="1"/>
    <col min="516" max="534" width="11.75" style="257" customWidth="1"/>
    <col min="535" max="536" width="17.25" style="257" customWidth="1"/>
    <col min="537" max="768" width="8.25" style="257"/>
    <col min="769" max="769" width="3.25" style="257" customWidth="1"/>
    <col min="770" max="771" width="10.25" style="257" customWidth="1"/>
    <col min="772" max="790" width="11.75" style="257" customWidth="1"/>
    <col min="791" max="792" width="17.25" style="257" customWidth="1"/>
    <col min="793" max="1024" width="8.25" style="257"/>
    <col min="1025" max="1025" width="3.25" style="257" customWidth="1"/>
    <col min="1026" max="1027" width="10.25" style="257" customWidth="1"/>
    <col min="1028" max="1046" width="11.75" style="257" customWidth="1"/>
    <col min="1047" max="1048" width="17.25" style="257" customWidth="1"/>
    <col min="1049" max="1280" width="8.25" style="257"/>
    <col min="1281" max="1281" width="3.25" style="257" customWidth="1"/>
    <col min="1282" max="1283" width="10.25" style="257" customWidth="1"/>
    <col min="1284" max="1302" width="11.75" style="257" customWidth="1"/>
    <col min="1303" max="1304" width="17.25" style="257" customWidth="1"/>
    <col min="1305" max="1536" width="8.25" style="257"/>
    <col min="1537" max="1537" width="3.25" style="257" customWidth="1"/>
    <col min="1538" max="1539" width="10.25" style="257" customWidth="1"/>
    <col min="1540" max="1558" width="11.75" style="257" customWidth="1"/>
    <col min="1559" max="1560" width="17.25" style="257" customWidth="1"/>
    <col min="1561" max="1792" width="8.25" style="257"/>
    <col min="1793" max="1793" width="3.25" style="257" customWidth="1"/>
    <col min="1794" max="1795" width="10.25" style="257" customWidth="1"/>
    <col min="1796" max="1814" width="11.75" style="257" customWidth="1"/>
    <col min="1815" max="1816" width="17.25" style="257" customWidth="1"/>
    <col min="1817" max="2048" width="8.25" style="257"/>
    <col min="2049" max="2049" width="3.25" style="257" customWidth="1"/>
    <col min="2050" max="2051" width="10.25" style="257" customWidth="1"/>
    <col min="2052" max="2070" width="11.75" style="257" customWidth="1"/>
    <col min="2071" max="2072" width="17.25" style="257" customWidth="1"/>
    <col min="2073" max="2304" width="8.25" style="257"/>
    <col min="2305" max="2305" width="3.25" style="257" customWidth="1"/>
    <col min="2306" max="2307" width="10.25" style="257" customWidth="1"/>
    <col min="2308" max="2326" width="11.75" style="257" customWidth="1"/>
    <col min="2327" max="2328" width="17.25" style="257" customWidth="1"/>
    <col min="2329" max="2560" width="8.25" style="257"/>
    <col min="2561" max="2561" width="3.25" style="257" customWidth="1"/>
    <col min="2562" max="2563" width="10.25" style="257" customWidth="1"/>
    <col min="2564" max="2582" width="11.75" style="257" customWidth="1"/>
    <col min="2583" max="2584" width="17.25" style="257" customWidth="1"/>
    <col min="2585" max="2816" width="8.25" style="257"/>
    <col min="2817" max="2817" width="3.25" style="257" customWidth="1"/>
    <col min="2818" max="2819" width="10.25" style="257" customWidth="1"/>
    <col min="2820" max="2838" width="11.75" style="257" customWidth="1"/>
    <col min="2839" max="2840" width="17.25" style="257" customWidth="1"/>
    <col min="2841" max="3072" width="8.25" style="257"/>
    <col min="3073" max="3073" width="3.25" style="257" customWidth="1"/>
    <col min="3074" max="3075" width="10.25" style="257" customWidth="1"/>
    <col min="3076" max="3094" width="11.75" style="257" customWidth="1"/>
    <col min="3095" max="3096" width="17.25" style="257" customWidth="1"/>
    <col min="3097" max="3328" width="8.25" style="257"/>
    <col min="3329" max="3329" width="3.25" style="257" customWidth="1"/>
    <col min="3330" max="3331" width="10.25" style="257" customWidth="1"/>
    <col min="3332" max="3350" width="11.75" style="257" customWidth="1"/>
    <col min="3351" max="3352" width="17.25" style="257" customWidth="1"/>
    <col min="3353" max="3584" width="8.25" style="257"/>
    <col min="3585" max="3585" width="3.25" style="257" customWidth="1"/>
    <col min="3586" max="3587" width="10.25" style="257" customWidth="1"/>
    <col min="3588" max="3606" width="11.75" style="257" customWidth="1"/>
    <col min="3607" max="3608" width="17.25" style="257" customWidth="1"/>
    <col min="3609" max="3840" width="8.25" style="257"/>
    <col min="3841" max="3841" width="3.25" style="257" customWidth="1"/>
    <col min="3842" max="3843" width="10.25" style="257" customWidth="1"/>
    <col min="3844" max="3862" width="11.75" style="257" customWidth="1"/>
    <col min="3863" max="3864" width="17.25" style="257" customWidth="1"/>
    <col min="3865" max="4096" width="8.25" style="257"/>
    <col min="4097" max="4097" width="3.25" style="257" customWidth="1"/>
    <col min="4098" max="4099" width="10.25" style="257" customWidth="1"/>
    <col min="4100" max="4118" width="11.75" style="257" customWidth="1"/>
    <col min="4119" max="4120" width="17.25" style="257" customWidth="1"/>
    <col min="4121" max="4352" width="8.25" style="257"/>
    <col min="4353" max="4353" width="3.25" style="257" customWidth="1"/>
    <col min="4354" max="4355" width="10.25" style="257" customWidth="1"/>
    <col min="4356" max="4374" width="11.75" style="257" customWidth="1"/>
    <col min="4375" max="4376" width="17.25" style="257" customWidth="1"/>
    <col min="4377" max="4608" width="8.25" style="257"/>
    <col min="4609" max="4609" width="3.25" style="257" customWidth="1"/>
    <col min="4610" max="4611" width="10.25" style="257" customWidth="1"/>
    <col min="4612" max="4630" width="11.75" style="257" customWidth="1"/>
    <col min="4631" max="4632" width="17.25" style="257" customWidth="1"/>
    <col min="4633" max="4864" width="8.25" style="257"/>
    <col min="4865" max="4865" width="3.25" style="257" customWidth="1"/>
    <col min="4866" max="4867" width="10.25" style="257" customWidth="1"/>
    <col min="4868" max="4886" width="11.75" style="257" customWidth="1"/>
    <col min="4887" max="4888" width="17.25" style="257" customWidth="1"/>
    <col min="4889" max="5120" width="8.25" style="257"/>
    <col min="5121" max="5121" width="3.25" style="257" customWidth="1"/>
    <col min="5122" max="5123" width="10.25" style="257" customWidth="1"/>
    <col min="5124" max="5142" width="11.75" style="257" customWidth="1"/>
    <col min="5143" max="5144" width="17.25" style="257" customWidth="1"/>
    <col min="5145" max="5376" width="8.25" style="257"/>
    <col min="5377" max="5377" width="3.25" style="257" customWidth="1"/>
    <col min="5378" max="5379" width="10.25" style="257" customWidth="1"/>
    <col min="5380" max="5398" width="11.75" style="257" customWidth="1"/>
    <col min="5399" max="5400" width="17.25" style="257" customWidth="1"/>
    <col min="5401" max="5632" width="8.25" style="257"/>
    <col min="5633" max="5633" width="3.25" style="257" customWidth="1"/>
    <col min="5634" max="5635" width="10.25" style="257" customWidth="1"/>
    <col min="5636" max="5654" width="11.75" style="257" customWidth="1"/>
    <col min="5655" max="5656" width="17.25" style="257" customWidth="1"/>
    <col min="5657" max="5888" width="8.25" style="257"/>
    <col min="5889" max="5889" width="3.25" style="257" customWidth="1"/>
    <col min="5890" max="5891" width="10.25" style="257" customWidth="1"/>
    <col min="5892" max="5910" width="11.75" style="257" customWidth="1"/>
    <col min="5911" max="5912" width="17.25" style="257" customWidth="1"/>
    <col min="5913" max="6144" width="8.25" style="257"/>
    <col min="6145" max="6145" width="3.25" style="257" customWidth="1"/>
    <col min="6146" max="6147" width="10.25" style="257" customWidth="1"/>
    <col min="6148" max="6166" width="11.75" style="257" customWidth="1"/>
    <col min="6167" max="6168" width="17.25" style="257" customWidth="1"/>
    <col min="6169" max="6400" width="8.25" style="257"/>
    <col min="6401" max="6401" width="3.25" style="257" customWidth="1"/>
    <col min="6402" max="6403" width="10.25" style="257" customWidth="1"/>
    <col min="6404" max="6422" width="11.75" style="257" customWidth="1"/>
    <col min="6423" max="6424" width="17.25" style="257" customWidth="1"/>
    <col min="6425" max="6656" width="8.25" style="257"/>
    <col min="6657" max="6657" width="3.25" style="257" customWidth="1"/>
    <col min="6658" max="6659" width="10.25" style="257" customWidth="1"/>
    <col min="6660" max="6678" width="11.75" style="257" customWidth="1"/>
    <col min="6679" max="6680" width="17.25" style="257" customWidth="1"/>
    <col min="6681" max="6912" width="8.25" style="257"/>
    <col min="6913" max="6913" width="3.25" style="257" customWidth="1"/>
    <col min="6914" max="6915" width="10.25" style="257" customWidth="1"/>
    <col min="6916" max="6934" width="11.75" style="257" customWidth="1"/>
    <col min="6935" max="6936" width="17.25" style="257" customWidth="1"/>
    <col min="6937" max="7168" width="8.25" style="257"/>
    <col min="7169" max="7169" width="3.25" style="257" customWidth="1"/>
    <col min="7170" max="7171" width="10.25" style="257" customWidth="1"/>
    <col min="7172" max="7190" width="11.75" style="257" customWidth="1"/>
    <col min="7191" max="7192" width="17.25" style="257" customWidth="1"/>
    <col min="7193" max="7424" width="8.25" style="257"/>
    <col min="7425" max="7425" width="3.25" style="257" customWidth="1"/>
    <col min="7426" max="7427" width="10.25" style="257" customWidth="1"/>
    <col min="7428" max="7446" width="11.75" style="257" customWidth="1"/>
    <col min="7447" max="7448" width="17.25" style="257" customWidth="1"/>
    <col min="7449" max="7680" width="8.25" style="257"/>
    <col min="7681" max="7681" width="3.25" style="257" customWidth="1"/>
    <col min="7682" max="7683" width="10.25" style="257" customWidth="1"/>
    <col min="7684" max="7702" width="11.75" style="257" customWidth="1"/>
    <col min="7703" max="7704" width="17.25" style="257" customWidth="1"/>
    <col min="7705" max="7936" width="8.25" style="257"/>
    <col min="7937" max="7937" width="3.25" style="257" customWidth="1"/>
    <col min="7938" max="7939" width="10.25" style="257" customWidth="1"/>
    <col min="7940" max="7958" width="11.75" style="257" customWidth="1"/>
    <col min="7959" max="7960" width="17.25" style="257" customWidth="1"/>
    <col min="7961" max="8192" width="8.25" style="257"/>
    <col min="8193" max="8193" width="3.25" style="257" customWidth="1"/>
    <col min="8194" max="8195" width="10.25" style="257" customWidth="1"/>
    <col min="8196" max="8214" width="11.75" style="257" customWidth="1"/>
    <col min="8215" max="8216" width="17.25" style="257" customWidth="1"/>
    <col min="8217" max="8448" width="8.25" style="257"/>
    <col min="8449" max="8449" width="3.25" style="257" customWidth="1"/>
    <col min="8450" max="8451" width="10.25" style="257" customWidth="1"/>
    <col min="8452" max="8470" width="11.75" style="257" customWidth="1"/>
    <col min="8471" max="8472" width="17.25" style="257" customWidth="1"/>
    <col min="8473" max="8704" width="8.25" style="257"/>
    <col min="8705" max="8705" width="3.25" style="257" customWidth="1"/>
    <col min="8706" max="8707" width="10.25" style="257" customWidth="1"/>
    <col min="8708" max="8726" width="11.75" style="257" customWidth="1"/>
    <col min="8727" max="8728" width="17.25" style="257" customWidth="1"/>
    <col min="8729" max="8960" width="8.25" style="257"/>
    <col min="8961" max="8961" width="3.25" style="257" customWidth="1"/>
    <col min="8962" max="8963" width="10.25" style="257" customWidth="1"/>
    <col min="8964" max="8982" width="11.75" style="257" customWidth="1"/>
    <col min="8983" max="8984" width="17.25" style="257" customWidth="1"/>
    <col min="8985" max="9216" width="8.25" style="257"/>
    <col min="9217" max="9217" width="3.25" style="257" customWidth="1"/>
    <col min="9218" max="9219" width="10.25" style="257" customWidth="1"/>
    <col min="9220" max="9238" width="11.75" style="257" customWidth="1"/>
    <col min="9239" max="9240" width="17.25" style="257" customWidth="1"/>
    <col min="9241" max="9472" width="8.25" style="257"/>
    <col min="9473" max="9473" width="3.25" style="257" customWidth="1"/>
    <col min="9474" max="9475" width="10.25" style="257" customWidth="1"/>
    <col min="9476" max="9494" width="11.75" style="257" customWidth="1"/>
    <col min="9495" max="9496" width="17.25" style="257" customWidth="1"/>
    <col min="9497" max="9728" width="8.25" style="257"/>
    <col min="9729" max="9729" width="3.25" style="257" customWidth="1"/>
    <col min="9730" max="9731" width="10.25" style="257" customWidth="1"/>
    <col min="9732" max="9750" width="11.75" style="257" customWidth="1"/>
    <col min="9751" max="9752" width="17.25" style="257" customWidth="1"/>
    <col min="9753" max="9984" width="8.25" style="257"/>
    <col min="9985" max="9985" width="3.25" style="257" customWidth="1"/>
    <col min="9986" max="9987" width="10.25" style="257" customWidth="1"/>
    <col min="9988" max="10006" width="11.75" style="257" customWidth="1"/>
    <col min="10007" max="10008" width="17.25" style="257" customWidth="1"/>
    <col min="10009" max="10240" width="8.25" style="257"/>
    <col min="10241" max="10241" width="3.25" style="257" customWidth="1"/>
    <col min="10242" max="10243" width="10.25" style="257" customWidth="1"/>
    <col min="10244" max="10262" width="11.75" style="257" customWidth="1"/>
    <col min="10263" max="10264" width="17.25" style="257" customWidth="1"/>
    <col min="10265" max="10496" width="8.25" style="257"/>
    <col min="10497" max="10497" width="3.25" style="257" customWidth="1"/>
    <col min="10498" max="10499" width="10.25" style="257" customWidth="1"/>
    <col min="10500" max="10518" width="11.75" style="257" customWidth="1"/>
    <col min="10519" max="10520" width="17.25" style="257" customWidth="1"/>
    <col min="10521" max="10752" width="8.25" style="257"/>
    <col min="10753" max="10753" width="3.25" style="257" customWidth="1"/>
    <col min="10754" max="10755" width="10.25" style="257" customWidth="1"/>
    <col min="10756" max="10774" width="11.75" style="257" customWidth="1"/>
    <col min="10775" max="10776" width="17.25" style="257" customWidth="1"/>
    <col min="10777" max="11008" width="8.25" style="257"/>
    <col min="11009" max="11009" width="3.25" style="257" customWidth="1"/>
    <col min="11010" max="11011" width="10.25" style="257" customWidth="1"/>
    <col min="11012" max="11030" width="11.75" style="257" customWidth="1"/>
    <col min="11031" max="11032" width="17.25" style="257" customWidth="1"/>
    <col min="11033" max="11264" width="8.25" style="257"/>
    <col min="11265" max="11265" width="3.25" style="257" customWidth="1"/>
    <col min="11266" max="11267" width="10.25" style="257" customWidth="1"/>
    <col min="11268" max="11286" width="11.75" style="257" customWidth="1"/>
    <col min="11287" max="11288" width="17.25" style="257" customWidth="1"/>
    <col min="11289" max="11520" width="8.25" style="257"/>
    <col min="11521" max="11521" width="3.25" style="257" customWidth="1"/>
    <col min="11522" max="11523" width="10.25" style="257" customWidth="1"/>
    <col min="11524" max="11542" width="11.75" style="257" customWidth="1"/>
    <col min="11543" max="11544" width="17.25" style="257" customWidth="1"/>
    <col min="11545" max="11776" width="8.25" style="257"/>
    <col min="11777" max="11777" width="3.25" style="257" customWidth="1"/>
    <col min="11778" max="11779" width="10.25" style="257" customWidth="1"/>
    <col min="11780" max="11798" width="11.75" style="257" customWidth="1"/>
    <col min="11799" max="11800" width="17.25" style="257" customWidth="1"/>
    <col min="11801" max="12032" width="8.25" style="257"/>
    <col min="12033" max="12033" width="3.25" style="257" customWidth="1"/>
    <col min="12034" max="12035" width="10.25" style="257" customWidth="1"/>
    <col min="12036" max="12054" width="11.75" style="257" customWidth="1"/>
    <col min="12055" max="12056" width="17.25" style="257" customWidth="1"/>
    <col min="12057" max="12288" width="8.25" style="257"/>
    <col min="12289" max="12289" width="3.25" style="257" customWidth="1"/>
    <col min="12290" max="12291" width="10.25" style="257" customWidth="1"/>
    <col min="12292" max="12310" width="11.75" style="257" customWidth="1"/>
    <col min="12311" max="12312" width="17.25" style="257" customWidth="1"/>
    <col min="12313" max="12544" width="8.25" style="257"/>
    <col min="12545" max="12545" width="3.25" style="257" customWidth="1"/>
    <col min="12546" max="12547" width="10.25" style="257" customWidth="1"/>
    <col min="12548" max="12566" width="11.75" style="257" customWidth="1"/>
    <col min="12567" max="12568" width="17.25" style="257" customWidth="1"/>
    <col min="12569" max="12800" width="8.25" style="257"/>
    <col min="12801" max="12801" width="3.25" style="257" customWidth="1"/>
    <col min="12802" max="12803" width="10.25" style="257" customWidth="1"/>
    <col min="12804" max="12822" width="11.75" style="257" customWidth="1"/>
    <col min="12823" max="12824" width="17.25" style="257" customWidth="1"/>
    <col min="12825" max="13056" width="8.25" style="257"/>
    <col min="13057" max="13057" width="3.25" style="257" customWidth="1"/>
    <col min="13058" max="13059" width="10.25" style="257" customWidth="1"/>
    <col min="13060" max="13078" width="11.75" style="257" customWidth="1"/>
    <col min="13079" max="13080" width="17.25" style="257" customWidth="1"/>
    <col min="13081" max="13312" width="8.25" style="257"/>
    <col min="13313" max="13313" width="3.25" style="257" customWidth="1"/>
    <col min="13314" max="13315" width="10.25" style="257" customWidth="1"/>
    <col min="13316" max="13334" width="11.75" style="257" customWidth="1"/>
    <col min="13335" max="13336" width="17.25" style="257" customWidth="1"/>
    <col min="13337" max="13568" width="8.25" style="257"/>
    <col min="13569" max="13569" width="3.25" style="257" customWidth="1"/>
    <col min="13570" max="13571" width="10.25" style="257" customWidth="1"/>
    <col min="13572" max="13590" width="11.75" style="257" customWidth="1"/>
    <col min="13591" max="13592" width="17.25" style="257" customWidth="1"/>
    <col min="13593" max="13824" width="8.25" style="257"/>
    <col min="13825" max="13825" width="3.25" style="257" customWidth="1"/>
    <col min="13826" max="13827" width="10.25" style="257" customWidth="1"/>
    <col min="13828" max="13846" width="11.75" style="257" customWidth="1"/>
    <col min="13847" max="13848" width="17.25" style="257" customWidth="1"/>
    <col min="13849" max="14080" width="8.25" style="257"/>
    <col min="14081" max="14081" width="3.25" style="257" customWidth="1"/>
    <col min="14082" max="14083" width="10.25" style="257" customWidth="1"/>
    <col min="14084" max="14102" width="11.75" style="257" customWidth="1"/>
    <col min="14103" max="14104" width="17.25" style="257" customWidth="1"/>
    <col min="14105" max="14336" width="8.25" style="257"/>
    <col min="14337" max="14337" width="3.25" style="257" customWidth="1"/>
    <col min="14338" max="14339" width="10.25" style="257" customWidth="1"/>
    <col min="14340" max="14358" width="11.75" style="257" customWidth="1"/>
    <col min="14359" max="14360" width="17.25" style="257" customWidth="1"/>
    <col min="14361" max="14592" width="8.25" style="257"/>
    <col min="14593" max="14593" width="3.25" style="257" customWidth="1"/>
    <col min="14594" max="14595" width="10.25" style="257" customWidth="1"/>
    <col min="14596" max="14614" width="11.75" style="257" customWidth="1"/>
    <col min="14615" max="14616" width="17.25" style="257" customWidth="1"/>
    <col min="14617" max="14848" width="8.25" style="257"/>
    <col min="14849" max="14849" width="3.25" style="257" customWidth="1"/>
    <col min="14850" max="14851" width="10.25" style="257" customWidth="1"/>
    <col min="14852" max="14870" width="11.75" style="257" customWidth="1"/>
    <col min="14871" max="14872" width="17.25" style="257" customWidth="1"/>
    <col min="14873" max="15104" width="8.25" style="257"/>
    <col min="15105" max="15105" width="3.25" style="257" customWidth="1"/>
    <col min="15106" max="15107" width="10.25" style="257" customWidth="1"/>
    <col min="15108" max="15126" width="11.75" style="257" customWidth="1"/>
    <col min="15127" max="15128" width="17.25" style="257" customWidth="1"/>
    <col min="15129" max="15360" width="8.25" style="257"/>
    <col min="15361" max="15361" width="3.25" style="257" customWidth="1"/>
    <col min="15362" max="15363" width="10.25" style="257" customWidth="1"/>
    <col min="15364" max="15382" width="11.75" style="257" customWidth="1"/>
    <col min="15383" max="15384" width="17.25" style="257" customWidth="1"/>
    <col min="15385" max="15616" width="8.25" style="257"/>
    <col min="15617" max="15617" width="3.25" style="257" customWidth="1"/>
    <col min="15618" max="15619" width="10.25" style="257" customWidth="1"/>
    <col min="15620" max="15638" width="11.75" style="257" customWidth="1"/>
    <col min="15639" max="15640" width="17.25" style="257" customWidth="1"/>
    <col min="15641" max="15872" width="8.25" style="257"/>
    <col min="15873" max="15873" width="3.25" style="257" customWidth="1"/>
    <col min="15874" max="15875" width="10.25" style="257" customWidth="1"/>
    <col min="15876" max="15894" width="11.75" style="257" customWidth="1"/>
    <col min="15895" max="15896" width="17.25" style="257" customWidth="1"/>
    <col min="15897" max="16128" width="8.25" style="257"/>
    <col min="16129" max="16129" width="3.25" style="257" customWidth="1"/>
    <col min="16130" max="16131" width="10.25" style="257" customWidth="1"/>
    <col min="16132" max="16150" width="11.75" style="257" customWidth="1"/>
    <col min="16151" max="16152" width="17.25" style="257" customWidth="1"/>
    <col min="16153" max="16384" width="8.25" style="257"/>
  </cols>
  <sheetData>
    <row r="1" spans="1:24" s="258" customFormat="1" ht="29.25" customHeight="1">
      <c r="A1" s="259" t="s">
        <v>128</v>
      </c>
      <c r="H1" s="286"/>
    </row>
    <row r="2" spans="1:24" s="258" customFormat="1" ht="29.25" customHeight="1">
      <c r="A2" s="258" t="s">
        <v>127</v>
      </c>
      <c r="H2" s="286"/>
      <c r="Q2" s="287" t="s">
        <v>58</v>
      </c>
      <c r="R2" s="287"/>
      <c r="S2" s="287"/>
      <c r="T2" s="287"/>
      <c r="U2" s="287"/>
      <c r="V2" s="287"/>
      <c r="W2" s="287"/>
    </row>
    <row r="3" spans="1:24" s="258" customFormat="1" ht="29.25" customHeight="1">
      <c r="U3" s="288"/>
      <c r="V3" s="288"/>
      <c r="W3" s="297" t="s">
        <v>112</v>
      </c>
      <c r="X3" s="297"/>
    </row>
    <row r="4" spans="1:24" ht="36.75" customHeight="1">
      <c r="A4" s="260"/>
      <c r="B4" s="270" t="s">
        <v>130</v>
      </c>
      <c r="C4" s="275"/>
      <c r="D4" s="280" t="s">
        <v>131</v>
      </c>
      <c r="E4" s="280" t="s">
        <v>119</v>
      </c>
      <c r="F4" s="280" t="s">
        <v>133</v>
      </c>
      <c r="G4" s="280" t="s">
        <v>134</v>
      </c>
      <c r="H4" s="280" t="s">
        <v>48</v>
      </c>
      <c r="I4" s="280" t="s">
        <v>136</v>
      </c>
      <c r="J4" s="280" t="s">
        <v>137</v>
      </c>
      <c r="K4" s="280" t="s">
        <v>139</v>
      </c>
      <c r="L4" s="280" t="s">
        <v>141</v>
      </c>
      <c r="M4" s="280" t="s">
        <v>142</v>
      </c>
      <c r="N4" s="280" t="s">
        <v>143</v>
      </c>
      <c r="O4" s="280" t="s">
        <v>145</v>
      </c>
      <c r="P4" s="280" t="s">
        <v>147</v>
      </c>
      <c r="Q4" s="280" t="s">
        <v>149</v>
      </c>
      <c r="R4" s="280" t="s">
        <v>151</v>
      </c>
      <c r="S4" s="280" t="s">
        <v>14</v>
      </c>
      <c r="T4" s="280" t="s">
        <v>23</v>
      </c>
      <c r="U4" s="289" t="s">
        <v>152</v>
      </c>
      <c r="V4" s="289" t="s">
        <v>155</v>
      </c>
      <c r="W4" s="298" t="s">
        <v>156</v>
      </c>
      <c r="X4" s="304"/>
    </row>
    <row r="5" spans="1:24" ht="36.75" customHeight="1">
      <c r="A5" s="261" t="s">
        <v>160</v>
      </c>
      <c r="B5" s="271"/>
      <c r="C5" s="276"/>
      <c r="D5" s="280"/>
      <c r="E5" s="280"/>
      <c r="F5" s="280"/>
      <c r="G5" s="280"/>
      <c r="H5" s="280"/>
      <c r="I5" s="280"/>
      <c r="J5" s="280"/>
      <c r="K5" s="280"/>
      <c r="L5" s="280"/>
      <c r="M5" s="280"/>
      <c r="N5" s="280"/>
      <c r="O5" s="280"/>
      <c r="P5" s="280"/>
      <c r="Q5" s="280"/>
      <c r="R5" s="280"/>
      <c r="S5" s="280"/>
      <c r="T5" s="280"/>
      <c r="U5" s="289"/>
      <c r="V5" s="289"/>
      <c r="W5" s="299"/>
      <c r="X5" s="304"/>
    </row>
    <row r="6" spans="1:24" ht="31.5" customHeight="1">
      <c r="A6" s="262" t="s">
        <v>148</v>
      </c>
      <c r="B6" s="265"/>
      <c r="C6" s="265"/>
      <c r="D6" s="281"/>
      <c r="E6" s="282"/>
      <c r="F6" s="282"/>
      <c r="G6" s="282"/>
      <c r="H6" s="282"/>
      <c r="I6" s="282"/>
      <c r="J6" s="282">
        <f>J7</f>
        <v>0</v>
      </c>
      <c r="K6" s="282"/>
      <c r="L6" s="282"/>
      <c r="M6" s="281"/>
      <c r="N6" s="281"/>
      <c r="O6" s="282"/>
      <c r="P6" s="282"/>
      <c r="Q6" s="282"/>
      <c r="R6" s="282"/>
      <c r="S6" s="282"/>
      <c r="T6" s="282"/>
      <c r="U6" s="290"/>
      <c r="V6" s="294"/>
      <c r="W6" s="300">
        <f t="shared" ref="W6:W38" si="0">SUM(D6:V6)</f>
        <v>0</v>
      </c>
      <c r="X6" s="305"/>
    </row>
    <row r="7" spans="1:24" ht="26.25" customHeight="1">
      <c r="A7" s="263"/>
      <c r="B7" s="272" t="s">
        <v>161</v>
      </c>
      <c r="C7" s="277"/>
      <c r="D7" s="282"/>
      <c r="E7" s="282"/>
      <c r="F7" s="282"/>
      <c r="G7" s="282"/>
      <c r="H7" s="282"/>
      <c r="I7" s="282"/>
      <c r="J7" s="281"/>
      <c r="K7" s="282"/>
      <c r="L7" s="282"/>
      <c r="M7" s="282"/>
      <c r="N7" s="282"/>
      <c r="O7" s="282"/>
      <c r="P7" s="282"/>
      <c r="Q7" s="282"/>
      <c r="R7" s="282"/>
      <c r="S7" s="282"/>
      <c r="T7" s="282"/>
      <c r="U7" s="291"/>
      <c r="V7" s="294"/>
      <c r="W7" s="300">
        <f t="shared" si="0"/>
        <v>0</v>
      </c>
      <c r="X7" s="305"/>
    </row>
    <row r="8" spans="1:24" ht="31.5" customHeight="1">
      <c r="A8" s="264" t="s">
        <v>163</v>
      </c>
      <c r="B8" s="273"/>
      <c r="C8" s="278"/>
      <c r="D8" s="282"/>
      <c r="E8" s="282"/>
      <c r="F8" s="281"/>
      <c r="G8" s="282"/>
      <c r="H8" s="282"/>
      <c r="I8" s="282"/>
      <c r="J8" s="282"/>
      <c r="K8" s="282"/>
      <c r="L8" s="282"/>
      <c r="M8" s="282"/>
      <c r="N8" s="282"/>
      <c r="O8" s="282"/>
      <c r="P8" s="282"/>
      <c r="Q8" s="282"/>
      <c r="R8" s="282"/>
      <c r="S8" s="282"/>
      <c r="T8" s="282"/>
      <c r="U8" s="291"/>
      <c r="V8" s="294"/>
      <c r="W8" s="300">
        <f t="shared" si="0"/>
        <v>0</v>
      </c>
      <c r="X8" s="305"/>
    </row>
    <row r="9" spans="1:24" ht="31.5" customHeight="1">
      <c r="A9" s="265" t="s">
        <v>39</v>
      </c>
      <c r="B9" s="265"/>
      <c r="C9" s="265"/>
      <c r="D9" s="282"/>
      <c r="E9" s="282"/>
      <c r="F9" s="281"/>
      <c r="G9" s="282"/>
      <c r="H9" s="282"/>
      <c r="I9" s="282"/>
      <c r="J9" s="282"/>
      <c r="K9" s="282"/>
      <c r="L9" s="282"/>
      <c r="M9" s="282"/>
      <c r="N9" s="282"/>
      <c r="O9" s="282"/>
      <c r="P9" s="282"/>
      <c r="Q9" s="282"/>
      <c r="R9" s="282"/>
      <c r="S9" s="282"/>
      <c r="T9" s="282"/>
      <c r="U9" s="291"/>
      <c r="V9" s="294"/>
      <c r="W9" s="300">
        <f t="shared" si="0"/>
        <v>0</v>
      </c>
      <c r="X9" s="305"/>
    </row>
    <row r="10" spans="1:24" ht="31.5" customHeight="1">
      <c r="A10" s="265" t="s">
        <v>167</v>
      </c>
      <c r="B10" s="265"/>
      <c r="C10" s="265"/>
      <c r="D10" s="282"/>
      <c r="E10" s="282"/>
      <c r="F10" s="281"/>
      <c r="G10" s="282"/>
      <c r="H10" s="282"/>
      <c r="I10" s="282"/>
      <c r="J10" s="282"/>
      <c r="K10" s="282"/>
      <c r="L10" s="282"/>
      <c r="M10" s="282"/>
      <c r="N10" s="282"/>
      <c r="O10" s="282"/>
      <c r="P10" s="282"/>
      <c r="Q10" s="282"/>
      <c r="R10" s="282"/>
      <c r="S10" s="282"/>
      <c r="T10" s="282"/>
      <c r="U10" s="291"/>
      <c r="V10" s="294"/>
      <c r="W10" s="300">
        <f t="shared" si="0"/>
        <v>0</v>
      </c>
      <c r="X10" s="305"/>
    </row>
    <row r="11" spans="1:24" ht="31.5" customHeight="1">
      <c r="A11" s="266" t="s">
        <v>168</v>
      </c>
      <c r="B11" s="268"/>
      <c r="C11" s="268"/>
      <c r="D11" s="281"/>
      <c r="E11" s="282"/>
      <c r="F11" s="281"/>
      <c r="G11" s="282"/>
      <c r="H11" s="282"/>
      <c r="I11" s="281"/>
      <c r="J11" s="281"/>
      <c r="K11" s="282"/>
      <c r="L11" s="282"/>
      <c r="M11" s="282">
        <f>M12</f>
        <v>0</v>
      </c>
      <c r="N11" s="282"/>
      <c r="O11" s="282"/>
      <c r="P11" s="282"/>
      <c r="Q11" s="282"/>
      <c r="R11" s="282"/>
      <c r="S11" s="282"/>
      <c r="T11" s="282"/>
      <c r="U11" s="290"/>
      <c r="V11" s="294"/>
      <c r="W11" s="300">
        <f t="shared" si="0"/>
        <v>0</v>
      </c>
      <c r="X11" s="305"/>
    </row>
    <row r="12" spans="1:24" ht="26.25" customHeight="1">
      <c r="A12" s="267"/>
      <c r="B12" s="272" t="s">
        <v>159</v>
      </c>
      <c r="C12" s="277"/>
      <c r="D12" s="282"/>
      <c r="E12" s="282"/>
      <c r="F12" s="282"/>
      <c r="G12" s="282"/>
      <c r="H12" s="282"/>
      <c r="I12" s="282"/>
      <c r="J12" s="282"/>
      <c r="K12" s="282"/>
      <c r="L12" s="282"/>
      <c r="M12" s="281"/>
      <c r="N12" s="282"/>
      <c r="O12" s="282"/>
      <c r="P12" s="282"/>
      <c r="Q12" s="282"/>
      <c r="R12" s="282"/>
      <c r="S12" s="282"/>
      <c r="T12" s="282"/>
      <c r="U12" s="291"/>
      <c r="V12" s="294"/>
      <c r="W12" s="300">
        <f t="shared" si="0"/>
        <v>0</v>
      </c>
      <c r="X12" s="305"/>
    </row>
    <row r="13" spans="1:24" ht="31.5" customHeight="1">
      <c r="A13" s="265" t="s">
        <v>169</v>
      </c>
      <c r="B13" s="265"/>
      <c r="C13" s="265"/>
      <c r="D13" s="281"/>
      <c r="E13" s="282"/>
      <c r="F13" s="281"/>
      <c r="G13" s="282"/>
      <c r="H13" s="282"/>
      <c r="I13" s="282"/>
      <c r="J13" s="282"/>
      <c r="K13" s="282"/>
      <c r="L13" s="282"/>
      <c r="M13" s="282"/>
      <c r="N13" s="282"/>
      <c r="O13" s="282"/>
      <c r="P13" s="282"/>
      <c r="Q13" s="282"/>
      <c r="R13" s="282"/>
      <c r="S13" s="282"/>
      <c r="T13" s="282"/>
      <c r="U13" s="291"/>
      <c r="V13" s="294"/>
      <c r="W13" s="300">
        <f t="shared" si="0"/>
        <v>0</v>
      </c>
      <c r="X13" s="305"/>
    </row>
    <row r="14" spans="1:24" ht="31.5" customHeight="1">
      <c r="A14" s="265" t="s">
        <v>171</v>
      </c>
      <c r="B14" s="265"/>
      <c r="C14" s="265"/>
      <c r="D14" s="282"/>
      <c r="E14" s="282"/>
      <c r="F14" s="281"/>
      <c r="G14" s="282"/>
      <c r="H14" s="282"/>
      <c r="I14" s="282"/>
      <c r="J14" s="282"/>
      <c r="K14" s="282"/>
      <c r="L14" s="282"/>
      <c r="M14" s="282"/>
      <c r="N14" s="282"/>
      <c r="O14" s="282"/>
      <c r="P14" s="282"/>
      <c r="Q14" s="282"/>
      <c r="R14" s="282"/>
      <c r="S14" s="282"/>
      <c r="T14" s="282"/>
      <c r="U14" s="291"/>
      <c r="V14" s="294"/>
      <c r="W14" s="300">
        <f t="shared" si="0"/>
        <v>0</v>
      </c>
      <c r="X14" s="305"/>
    </row>
    <row r="15" spans="1:24" ht="31.5" customHeight="1">
      <c r="A15" s="265" t="s">
        <v>172</v>
      </c>
      <c r="B15" s="265"/>
      <c r="C15" s="265"/>
      <c r="D15" s="282"/>
      <c r="E15" s="282"/>
      <c r="F15" s="282"/>
      <c r="G15" s="281"/>
      <c r="H15" s="282"/>
      <c r="I15" s="282"/>
      <c r="J15" s="282"/>
      <c r="K15" s="282"/>
      <c r="L15" s="282"/>
      <c r="M15" s="282"/>
      <c r="N15" s="282"/>
      <c r="O15" s="282"/>
      <c r="P15" s="282"/>
      <c r="Q15" s="282"/>
      <c r="R15" s="282"/>
      <c r="S15" s="282"/>
      <c r="T15" s="282"/>
      <c r="U15" s="291"/>
      <c r="V15" s="294"/>
      <c r="W15" s="300">
        <f t="shared" si="0"/>
        <v>0</v>
      </c>
      <c r="X15" s="305"/>
    </row>
    <row r="16" spans="1:24" ht="31.5" customHeight="1">
      <c r="A16" s="265" t="s">
        <v>173</v>
      </c>
      <c r="B16" s="265"/>
      <c r="C16" s="265"/>
      <c r="D16" s="282"/>
      <c r="E16" s="282"/>
      <c r="F16" s="282"/>
      <c r="G16" s="282"/>
      <c r="H16" s="281"/>
      <c r="I16" s="282"/>
      <c r="J16" s="282"/>
      <c r="K16" s="282"/>
      <c r="L16" s="282"/>
      <c r="M16" s="282"/>
      <c r="N16" s="282"/>
      <c r="O16" s="282"/>
      <c r="P16" s="281"/>
      <c r="Q16" s="282"/>
      <c r="R16" s="282"/>
      <c r="S16" s="282"/>
      <c r="T16" s="282"/>
      <c r="U16" s="291"/>
      <c r="V16" s="294"/>
      <c r="W16" s="300">
        <f t="shared" si="0"/>
        <v>0</v>
      </c>
      <c r="X16" s="305"/>
    </row>
    <row r="17" spans="1:24" ht="31.5" customHeight="1">
      <c r="A17" s="268" t="s">
        <v>175</v>
      </c>
      <c r="B17" s="268"/>
      <c r="C17" s="268"/>
      <c r="D17" s="281"/>
      <c r="E17" s="282"/>
      <c r="F17" s="281"/>
      <c r="G17" s="282"/>
      <c r="H17" s="282"/>
      <c r="I17" s="282"/>
      <c r="J17" s="282"/>
      <c r="K17" s="282"/>
      <c r="L17" s="282"/>
      <c r="M17" s="282"/>
      <c r="N17" s="282"/>
      <c r="O17" s="282"/>
      <c r="P17" s="282"/>
      <c r="Q17" s="282"/>
      <c r="R17" s="282"/>
      <c r="S17" s="282"/>
      <c r="T17" s="282"/>
      <c r="U17" s="291"/>
      <c r="V17" s="294"/>
      <c r="W17" s="300">
        <f t="shared" si="0"/>
        <v>0</v>
      </c>
      <c r="X17" s="305"/>
    </row>
    <row r="18" spans="1:24" ht="31.5" customHeight="1">
      <c r="A18" s="262" t="s">
        <v>72</v>
      </c>
      <c r="B18" s="265"/>
      <c r="C18" s="265"/>
      <c r="D18" s="281"/>
      <c r="E18" s="282"/>
      <c r="F18" s="281"/>
      <c r="G18" s="282"/>
      <c r="H18" s="282"/>
      <c r="I18" s="282">
        <f>I19</f>
        <v>0</v>
      </c>
      <c r="J18" s="282"/>
      <c r="K18" s="282"/>
      <c r="L18" s="282"/>
      <c r="M18" s="282"/>
      <c r="N18" s="282"/>
      <c r="O18" s="282"/>
      <c r="P18" s="282"/>
      <c r="Q18" s="281"/>
      <c r="R18" s="282"/>
      <c r="S18" s="282"/>
      <c r="T18" s="282"/>
      <c r="U18" s="291"/>
      <c r="V18" s="294"/>
      <c r="W18" s="300">
        <f t="shared" si="0"/>
        <v>0</v>
      </c>
      <c r="X18" s="305"/>
    </row>
    <row r="19" spans="1:24" ht="26.25" customHeight="1">
      <c r="A19" s="263"/>
      <c r="B19" s="264" t="s">
        <v>162</v>
      </c>
      <c r="C19" s="278"/>
      <c r="D19" s="282"/>
      <c r="E19" s="282"/>
      <c r="F19" s="282"/>
      <c r="G19" s="282"/>
      <c r="H19" s="282"/>
      <c r="I19" s="281"/>
      <c r="J19" s="282"/>
      <c r="K19" s="282"/>
      <c r="L19" s="282"/>
      <c r="M19" s="282"/>
      <c r="N19" s="282"/>
      <c r="O19" s="282"/>
      <c r="P19" s="282"/>
      <c r="Q19" s="282"/>
      <c r="R19" s="282"/>
      <c r="S19" s="282"/>
      <c r="T19" s="282"/>
      <c r="U19" s="291"/>
      <c r="V19" s="294"/>
      <c r="W19" s="300">
        <f t="shared" si="0"/>
        <v>0</v>
      </c>
      <c r="X19" s="305"/>
    </row>
    <row r="20" spans="1:24" ht="31.5" customHeight="1">
      <c r="A20" s="265" t="s">
        <v>177</v>
      </c>
      <c r="B20" s="265"/>
      <c r="C20" s="265"/>
      <c r="D20" s="281"/>
      <c r="E20" s="282"/>
      <c r="F20" s="281"/>
      <c r="G20" s="282"/>
      <c r="H20" s="282"/>
      <c r="I20" s="282"/>
      <c r="J20" s="282"/>
      <c r="K20" s="282"/>
      <c r="L20" s="282"/>
      <c r="M20" s="282"/>
      <c r="N20" s="282"/>
      <c r="O20" s="282"/>
      <c r="P20" s="282"/>
      <c r="Q20" s="282"/>
      <c r="R20" s="282"/>
      <c r="S20" s="282"/>
      <c r="T20" s="282"/>
      <c r="U20" s="291"/>
      <c r="V20" s="294"/>
      <c r="W20" s="300">
        <f t="shared" si="0"/>
        <v>0</v>
      </c>
      <c r="X20" s="305"/>
    </row>
    <row r="21" spans="1:24" ht="31.5" customHeight="1">
      <c r="A21" s="265" t="s">
        <v>179</v>
      </c>
      <c r="B21" s="265"/>
      <c r="C21" s="265"/>
      <c r="D21" s="282"/>
      <c r="E21" s="281"/>
      <c r="F21" s="282"/>
      <c r="G21" s="282"/>
      <c r="H21" s="282"/>
      <c r="I21" s="282"/>
      <c r="J21" s="282"/>
      <c r="K21" s="282"/>
      <c r="L21" s="282"/>
      <c r="M21" s="282"/>
      <c r="N21" s="282"/>
      <c r="O21" s="282"/>
      <c r="P21" s="282"/>
      <c r="Q21" s="282"/>
      <c r="R21" s="282"/>
      <c r="S21" s="282"/>
      <c r="T21" s="282"/>
      <c r="U21" s="291"/>
      <c r="V21" s="294"/>
      <c r="W21" s="300">
        <f t="shared" si="0"/>
        <v>0</v>
      </c>
      <c r="X21" s="305"/>
    </row>
    <row r="22" spans="1:24" ht="31.5" customHeight="1">
      <c r="A22" s="265" t="s">
        <v>180</v>
      </c>
      <c r="B22" s="265"/>
      <c r="C22" s="265"/>
      <c r="D22" s="282"/>
      <c r="E22" s="282"/>
      <c r="F22" s="282"/>
      <c r="G22" s="282"/>
      <c r="H22" s="282"/>
      <c r="I22" s="282"/>
      <c r="J22" s="282"/>
      <c r="K22" s="281"/>
      <c r="L22" s="282"/>
      <c r="M22" s="282"/>
      <c r="N22" s="282"/>
      <c r="O22" s="282"/>
      <c r="P22" s="282"/>
      <c r="Q22" s="282"/>
      <c r="R22" s="282"/>
      <c r="S22" s="282"/>
      <c r="T22" s="282"/>
      <c r="U22" s="291"/>
      <c r="V22" s="294"/>
      <c r="W22" s="300">
        <f t="shared" si="0"/>
        <v>0</v>
      </c>
      <c r="X22" s="305"/>
    </row>
    <row r="23" spans="1:24" ht="31.5" customHeight="1">
      <c r="A23" s="265" t="s">
        <v>181</v>
      </c>
      <c r="B23" s="265"/>
      <c r="C23" s="265"/>
      <c r="D23" s="282"/>
      <c r="E23" s="282"/>
      <c r="F23" s="281"/>
      <c r="G23" s="282"/>
      <c r="H23" s="282"/>
      <c r="I23" s="282"/>
      <c r="J23" s="282"/>
      <c r="K23" s="282"/>
      <c r="L23" s="282"/>
      <c r="M23" s="282"/>
      <c r="N23" s="282"/>
      <c r="O23" s="282"/>
      <c r="P23" s="282"/>
      <c r="Q23" s="282"/>
      <c r="R23" s="282"/>
      <c r="S23" s="282"/>
      <c r="T23" s="282"/>
      <c r="U23" s="291"/>
      <c r="V23" s="294"/>
      <c r="W23" s="300">
        <f t="shared" si="0"/>
        <v>0</v>
      </c>
      <c r="X23" s="305"/>
    </row>
    <row r="24" spans="1:24" ht="31.5" customHeight="1">
      <c r="A24" s="265" t="s">
        <v>183</v>
      </c>
      <c r="B24" s="265"/>
      <c r="C24" s="265"/>
      <c r="D24" s="282"/>
      <c r="E24" s="282"/>
      <c r="F24" s="281"/>
      <c r="G24" s="282"/>
      <c r="H24" s="282"/>
      <c r="I24" s="282"/>
      <c r="J24" s="282"/>
      <c r="K24" s="282"/>
      <c r="L24" s="282"/>
      <c r="M24" s="282"/>
      <c r="N24" s="282"/>
      <c r="O24" s="282"/>
      <c r="P24" s="282"/>
      <c r="Q24" s="282"/>
      <c r="R24" s="282"/>
      <c r="S24" s="282"/>
      <c r="T24" s="282"/>
      <c r="U24" s="291"/>
      <c r="V24" s="294"/>
      <c r="W24" s="300">
        <f t="shared" si="0"/>
        <v>0</v>
      </c>
      <c r="X24" s="305"/>
    </row>
    <row r="25" spans="1:24" ht="31.5" customHeight="1">
      <c r="A25" s="265" t="s">
        <v>12</v>
      </c>
      <c r="B25" s="265"/>
      <c r="C25" s="265"/>
      <c r="D25" s="282"/>
      <c r="E25" s="282"/>
      <c r="F25" s="282"/>
      <c r="G25" s="282"/>
      <c r="H25" s="282"/>
      <c r="I25" s="282"/>
      <c r="J25" s="282"/>
      <c r="K25" s="282"/>
      <c r="L25" s="281"/>
      <c r="M25" s="282"/>
      <c r="N25" s="282"/>
      <c r="O25" s="282"/>
      <c r="P25" s="282"/>
      <c r="Q25" s="282"/>
      <c r="R25" s="282"/>
      <c r="S25" s="282"/>
      <c r="T25" s="282"/>
      <c r="U25" s="291"/>
      <c r="V25" s="294"/>
      <c r="W25" s="300">
        <f t="shared" si="0"/>
        <v>0</v>
      </c>
      <c r="X25" s="305"/>
    </row>
    <row r="26" spans="1:24" ht="31.5" customHeight="1">
      <c r="A26" s="265" t="s">
        <v>184</v>
      </c>
      <c r="B26" s="265"/>
      <c r="C26" s="265"/>
      <c r="D26" s="282"/>
      <c r="E26" s="282"/>
      <c r="F26" s="281"/>
      <c r="G26" s="282"/>
      <c r="H26" s="282"/>
      <c r="I26" s="282"/>
      <c r="J26" s="282"/>
      <c r="K26" s="282"/>
      <c r="L26" s="282"/>
      <c r="M26" s="282"/>
      <c r="N26" s="282"/>
      <c r="O26" s="282"/>
      <c r="P26" s="282"/>
      <c r="Q26" s="282"/>
      <c r="R26" s="282"/>
      <c r="S26" s="282"/>
      <c r="T26" s="282"/>
      <c r="U26" s="291"/>
      <c r="V26" s="294"/>
      <c r="W26" s="300">
        <f t="shared" si="0"/>
        <v>0</v>
      </c>
      <c r="X26" s="305"/>
    </row>
    <row r="27" spans="1:24" ht="31.5" customHeight="1">
      <c r="A27" s="265" t="s">
        <v>176</v>
      </c>
      <c r="B27" s="265"/>
      <c r="C27" s="265"/>
      <c r="D27" s="282"/>
      <c r="E27" s="282"/>
      <c r="F27" s="281"/>
      <c r="G27" s="282"/>
      <c r="H27" s="282"/>
      <c r="I27" s="282"/>
      <c r="J27" s="282"/>
      <c r="K27" s="282"/>
      <c r="L27" s="282"/>
      <c r="M27" s="282"/>
      <c r="N27" s="282"/>
      <c r="O27" s="282"/>
      <c r="P27" s="282"/>
      <c r="Q27" s="282"/>
      <c r="R27" s="282"/>
      <c r="S27" s="282"/>
      <c r="T27" s="282"/>
      <c r="U27" s="291"/>
      <c r="V27" s="294"/>
      <c r="W27" s="300">
        <f t="shared" si="0"/>
        <v>0</v>
      </c>
      <c r="X27" s="305"/>
    </row>
    <row r="28" spans="1:24" ht="31.5" customHeight="1">
      <c r="A28" s="265" t="s">
        <v>40</v>
      </c>
      <c r="B28" s="265"/>
      <c r="C28" s="265"/>
      <c r="D28" s="282"/>
      <c r="E28" s="282"/>
      <c r="F28" s="282"/>
      <c r="G28" s="282"/>
      <c r="H28" s="282"/>
      <c r="I28" s="282"/>
      <c r="J28" s="282"/>
      <c r="K28" s="282"/>
      <c r="L28" s="282"/>
      <c r="M28" s="282"/>
      <c r="N28" s="282"/>
      <c r="O28" s="282"/>
      <c r="P28" s="282"/>
      <c r="Q28" s="281"/>
      <c r="R28" s="282"/>
      <c r="S28" s="282"/>
      <c r="T28" s="282"/>
      <c r="U28" s="291"/>
      <c r="V28" s="294"/>
      <c r="W28" s="300">
        <f t="shared" si="0"/>
        <v>0</v>
      </c>
      <c r="X28" s="305"/>
    </row>
    <row r="29" spans="1:24" ht="31.5" customHeight="1">
      <c r="A29" s="265" t="s">
        <v>185</v>
      </c>
      <c r="B29" s="265"/>
      <c r="C29" s="265"/>
      <c r="D29" s="282"/>
      <c r="E29" s="282"/>
      <c r="F29" s="282"/>
      <c r="G29" s="282"/>
      <c r="H29" s="281"/>
      <c r="I29" s="282"/>
      <c r="J29" s="282"/>
      <c r="K29" s="282"/>
      <c r="L29" s="282"/>
      <c r="M29" s="282"/>
      <c r="N29" s="282"/>
      <c r="O29" s="282"/>
      <c r="P29" s="282"/>
      <c r="Q29" s="282"/>
      <c r="R29" s="282"/>
      <c r="S29" s="282"/>
      <c r="T29" s="282"/>
      <c r="U29" s="291"/>
      <c r="V29" s="294"/>
      <c r="W29" s="300">
        <f t="shared" si="0"/>
        <v>0</v>
      </c>
      <c r="X29" s="305"/>
    </row>
    <row r="30" spans="1:24" ht="31.5" customHeight="1">
      <c r="A30" s="265" t="s">
        <v>31</v>
      </c>
      <c r="B30" s="265"/>
      <c r="C30" s="265"/>
      <c r="D30" s="282"/>
      <c r="E30" s="282"/>
      <c r="F30" s="282"/>
      <c r="G30" s="282"/>
      <c r="H30" s="282"/>
      <c r="I30" s="282"/>
      <c r="J30" s="282"/>
      <c r="K30" s="282"/>
      <c r="L30" s="282"/>
      <c r="M30" s="282"/>
      <c r="N30" s="282"/>
      <c r="O30" s="282"/>
      <c r="P30" s="282"/>
      <c r="Q30" s="282"/>
      <c r="R30" s="281"/>
      <c r="S30" s="282"/>
      <c r="T30" s="282"/>
      <c r="U30" s="291"/>
      <c r="V30" s="294"/>
      <c r="W30" s="300">
        <f t="shared" si="0"/>
        <v>0</v>
      </c>
      <c r="X30" s="305"/>
    </row>
    <row r="31" spans="1:24" ht="31.5" customHeight="1">
      <c r="A31" s="265" t="s">
        <v>97</v>
      </c>
      <c r="B31" s="265"/>
      <c r="C31" s="265"/>
      <c r="D31" s="282"/>
      <c r="E31" s="282"/>
      <c r="F31" s="282"/>
      <c r="G31" s="282"/>
      <c r="H31" s="282"/>
      <c r="I31" s="282"/>
      <c r="J31" s="282"/>
      <c r="K31" s="282"/>
      <c r="L31" s="282"/>
      <c r="M31" s="282"/>
      <c r="N31" s="282"/>
      <c r="O31" s="282"/>
      <c r="P31" s="282"/>
      <c r="Q31" s="282"/>
      <c r="R31" s="282"/>
      <c r="S31" s="281"/>
      <c r="T31" s="282"/>
      <c r="U31" s="291"/>
      <c r="V31" s="294"/>
      <c r="W31" s="300">
        <f t="shared" si="0"/>
        <v>0</v>
      </c>
      <c r="X31" s="305"/>
    </row>
    <row r="32" spans="1:24" ht="31.5" customHeight="1">
      <c r="A32" s="265" t="s">
        <v>188</v>
      </c>
      <c r="B32" s="265"/>
      <c r="C32" s="265"/>
      <c r="D32" s="282"/>
      <c r="E32" s="282"/>
      <c r="F32" s="282"/>
      <c r="G32" s="282"/>
      <c r="H32" s="282"/>
      <c r="I32" s="282"/>
      <c r="J32" s="282"/>
      <c r="K32" s="282"/>
      <c r="L32" s="282"/>
      <c r="M32" s="282"/>
      <c r="N32" s="282"/>
      <c r="O32" s="282"/>
      <c r="P32" s="281"/>
      <c r="Q32" s="282"/>
      <c r="R32" s="282"/>
      <c r="S32" s="282"/>
      <c r="T32" s="281"/>
      <c r="U32" s="291"/>
      <c r="V32" s="294"/>
      <c r="W32" s="300">
        <f t="shared" si="0"/>
        <v>0</v>
      </c>
      <c r="X32" s="305"/>
    </row>
    <row r="33" spans="1:24" ht="31.5" customHeight="1">
      <c r="A33" s="265" t="s">
        <v>190</v>
      </c>
      <c r="B33" s="265"/>
      <c r="C33" s="265"/>
      <c r="D33" s="282"/>
      <c r="E33" s="282"/>
      <c r="F33" s="281"/>
      <c r="G33" s="282"/>
      <c r="H33" s="282"/>
      <c r="I33" s="282"/>
      <c r="J33" s="282"/>
      <c r="K33" s="282"/>
      <c r="L33" s="282"/>
      <c r="M33" s="282"/>
      <c r="N33" s="282"/>
      <c r="O33" s="282"/>
      <c r="P33" s="282"/>
      <c r="Q33" s="282"/>
      <c r="R33" s="282"/>
      <c r="S33" s="282"/>
      <c r="T33" s="282"/>
      <c r="U33" s="291"/>
      <c r="V33" s="294"/>
      <c r="W33" s="300">
        <f t="shared" si="0"/>
        <v>0</v>
      </c>
      <c r="X33" s="305"/>
    </row>
    <row r="34" spans="1:24" ht="31.5" customHeight="1">
      <c r="A34" s="265" t="s">
        <v>191</v>
      </c>
      <c r="B34" s="265"/>
      <c r="C34" s="265"/>
      <c r="D34" s="282"/>
      <c r="E34" s="282"/>
      <c r="F34" s="282"/>
      <c r="G34" s="282"/>
      <c r="H34" s="282"/>
      <c r="I34" s="282"/>
      <c r="J34" s="282"/>
      <c r="K34" s="282"/>
      <c r="L34" s="282"/>
      <c r="M34" s="282"/>
      <c r="N34" s="281"/>
      <c r="O34" s="282"/>
      <c r="P34" s="282"/>
      <c r="Q34" s="282"/>
      <c r="R34" s="282"/>
      <c r="S34" s="282"/>
      <c r="T34" s="282"/>
      <c r="U34" s="291"/>
      <c r="V34" s="294"/>
      <c r="W34" s="300">
        <f t="shared" si="0"/>
        <v>0</v>
      </c>
      <c r="X34" s="305"/>
    </row>
    <row r="35" spans="1:24" ht="31.5" customHeight="1">
      <c r="A35" s="265" t="s">
        <v>192</v>
      </c>
      <c r="B35" s="265"/>
      <c r="C35" s="265"/>
      <c r="D35" s="282"/>
      <c r="E35" s="282"/>
      <c r="F35" s="282"/>
      <c r="G35" s="281"/>
      <c r="H35" s="281"/>
      <c r="I35" s="282"/>
      <c r="J35" s="282"/>
      <c r="K35" s="282"/>
      <c r="L35" s="282"/>
      <c r="M35" s="282"/>
      <c r="N35" s="282"/>
      <c r="O35" s="282"/>
      <c r="P35" s="282"/>
      <c r="Q35" s="282"/>
      <c r="R35" s="282"/>
      <c r="S35" s="282"/>
      <c r="T35" s="282"/>
      <c r="U35" s="291"/>
      <c r="V35" s="294"/>
      <c r="W35" s="300">
        <f t="shared" si="0"/>
        <v>0</v>
      </c>
      <c r="X35" s="305"/>
    </row>
    <row r="36" spans="1:24" ht="31.5" customHeight="1">
      <c r="A36" s="265" t="s">
        <v>144</v>
      </c>
      <c r="B36" s="265"/>
      <c r="C36" s="265"/>
      <c r="D36" s="282"/>
      <c r="E36" s="282"/>
      <c r="F36" s="282"/>
      <c r="G36" s="282"/>
      <c r="H36" s="282"/>
      <c r="I36" s="282"/>
      <c r="J36" s="282"/>
      <c r="K36" s="282"/>
      <c r="L36" s="282"/>
      <c r="M36" s="282"/>
      <c r="N36" s="282"/>
      <c r="O36" s="281"/>
      <c r="P36" s="282"/>
      <c r="Q36" s="282"/>
      <c r="R36" s="282"/>
      <c r="S36" s="282"/>
      <c r="T36" s="282"/>
      <c r="U36" s="291"/>
      <c r="V36" s="294"/>
      <c r="W36" s="300">
        <f t="shared" si="0"/>
        <v>0</v>
      </c>
      <c r="X36" s="305"/>
    </row>
    <row r="37" spans="1:24" ht="31.5" customHeight="1">
      <c r="A37" s="264" t="s">
        <v>195</v>
      </c>
      <c r="B37" s="273"/>
      <c r="C37" s="278"/>
      <c r="D37" s="283"/>
      <c r="E37" s="284"/>
      <c r="F37" s="283"/>
      <c r="G37" s="284"/>
      <c r="H37" s="284"/>
      <c r="I37" s="284"/>
      <c r="J37" s="284"/>
      <c r="K37" s="284"/>
      <c r="L37" s="284"/>
      <c r="M37" s="284"/>
      <c r="N37" s="284"/>
      <c r="O37" s="284"/>
      <c r="P37" s="284"/>
      <c r="Q37" s="284"/>
      <c r="R37" s="284"/>
      <c r="S37" s="284"/>
      <c r="T37" s="284"/>
      <c r="U37" s="292"/>
      <c r="V37" s="295"/>
      <c r="W37" s="301">
        <f t="shared" si="0"/>
        <v>0</v>
      </c>
      <c r="X37" s="305"/>
    </row>
    <row r="38" spans="1:24" ht="31.5" customHeight="1">
      <c r="A38" s="262" t="s">
        <v>196</v>
      </c>
      <c r="B38" s="262"/>
      <c r="C38" s="262"/>
      <c r="D38" s="284"/>
      <c r="E38" s="284"/>
      <c r="F38" s="284"/>
      <c r="G38" s="284"/>
      <c r="H38" s="284"/>
      <c r="I38" s="284"/>
      <c r="J38" s="284"/>
      <c r="K38" s="284"/>
      <c r="L38" s="284"/>
      <c r="M38" s="284"/>
      <c r="N38" s="284"/>
      <c r="O38" s="284"/>
      <c r="P38" s="284"/>
      <c r="Q38" s="284"/>
      <c r="R38" s="284"/>
      <c r="S38" s="284"/>
      <c r="T38" s="284"/>
      <c r="U38" s="292"/>
      <c r="V38" s="296"/>
      <c r="W38" s="302">
        <f t="shared" si="0"/>
        <v>0</v>
      </c>
      <c r="X38" s="305"/>
    </row>
    <row r="39" spans="1:24" ht="40.5" customHeight="1">
      <c r="A39" s="269" t="s">
        <v>166</v>
      </c>
      <c r="B39" s="274"/>
      <c r="C39" s="279"/>
      <c r="D39" s="285">
        <f>SUM(D6,D11,D13,D17,D18,D20,D37)</f>
        <v>0</v>
      </c>
      <c r="E39" s="285">
        <f>SUM(E21)</f>
        <v>0</v>
      </c>
      <c r="F39" s="285">
        <f>SUM(F8:F11,F13:F14,F17:F18,F20,F23:F24,F26:F27,F33,F37)</f>
        <v>0</v>
      </c>
      <c r="G39" s="285">
        <f>SUM(G15,G35)</f>
        <v>0</v>
      </c>
      <c r="H39" s="285">
        <f>SUM(H16,H29,H35)</f>
        <v>0</v>
      </c>
      <c r="I39" s="285">
        <f>SUM(I11,I19)</f>
        <v>0</v>
      </c>
      <c r="J39" s="285">
        <f>SUM(J7,J11,J18)</f>
        <v>0</v>
      </c>
      <c r="K39" s="285">
        <f>SUM(K22)</f>
        <v>0</v>
      </c>
      <c r="L39" s="285">
        <f>SUM(L25)</f>
        <v>0</v>
      </c>
      <c r="M39" s="285">
        <f>SUM(M6,M12)</f>
        <v>0</v>
      </c>
      <c r="N39" s="285">
        <f>SUM(N6,N34)</f>
        <v>0</v>
      </c>
      <c r="O39" s="285">
        <f>SUM(O36)</f>
        <v>0</v>
      </c>
      <c r="P39" s="285">
        <f>SUM(P16,P32)</f>
        <v>0</v>
      </c>
      <c r="Q39" s="285">
        <f>SUM(Q18,Q28)</f>
        <v>0</v>
      </c>
      <c r="R39" s="285">
        <f>SUM(R30)</f>
        <v>0</v>
      </c>
      <c r="S39" s="285">
        <f>SUM(S31)</f>
        <v>0</v>
      </c>
      <c r="T39" s="285">
        <f>SUM(T32)</f>
        <v>0</v>
      </c>
      <c r="U39" s="293">
        <f>SUM(U6,U11)</f>
        <v>0</v>
      </c>
      <c r="V39" s="293">
        <f>SUM(V6,V8:V11,V13:V18,V20:V38)</f>
        <v>0</v>
      </c>
      <c r="W39" s="303">
        <f>SUM(W6,W8:W11,W13:W18,W20:W38)</f>
        <v>0</v>
      </c>
      <c r="X39" s="305"/>
    </row>
    <row r="40" spans="1:24" ht="21.95"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BD35"/>
  <sheetViews>
    <sheetView view="pageBreakPreview" zoomScale="75" zoomScaleSheetLayoutView="75" workbookViewId="0">
      <selection activeCell="BP9" sqref="BP9"/>
    </sheetView>
  </sheetViews>
  <sheetFormatPr defaultColWidth="2.25" defaultRowHeight="22.15" customHeight="1"/>
  <cols>
    <col min="1" max="16384" width="2.25" style="68"/>
  </cols>
  <sheetData>
    <row r="1" spans="1:56" ht="22.15" customHeight="1">
      <c r="A1" s="68" t="s">
        <v>198</v>
      </c>
    </row>
    <row r="2" spans="1:56" ht="22.15" customHeight="1">
      <c r="A2" s="70" t="s">
        <v>199</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row>
    <row r="3" spans="1:56" ht="22.15" customHeight="1">
      <c r="A3" s="71"/>
      <c r="B3" s="71"/>
      <c r="C3" s="71"/>
      <c r="D3" s="105" t="s">
        <v>94</v>
      </c>
      <c r="E3" s="107" t="s">
        <v>277</v>
      </c>
      <c r="F3" s="107"/>
      <c r="G3" s="107"/>
      <c r="H3" s="107"/>
      <c r="I3" s="107"/>
      <c r="J3" s="107"/>
      <c r="K3" s="107"/>
      <c r="L3" s="107"/>
      <c r="M3" s="107"/>
      <c r="N3" s="107"/>
      <c r="O3" s="107"/>
      <c r="P3" s="107"/>
      <c r="Q3" s="134" t="s">
        <v>9</v>
      </c>
      <c r="AU3" s="317">
        <v>45382</v>
      </c>
      <c r="AV3" s="317"/>
      <c r="AW3" s="317"/>
      <c r="AX3" s="317"/>
      <c r="AY3" s="317"/>
      <c r="AZ3" s="317"/>
      <c r="BA3" s="317"/>
      <c r="BB3" s="317"/>
      <c r="BC3" s="332"/>
      <c r="BD3" s="105" t="s">
        <v>207</v>
      </c>
    </row>
    <row r="4" spans="1:56" ht="5.65" customHeight="1"/>
    <row r="5" spans="1:56" ht="14.25" customHeight="1">
      <c r="A5" s="216" t="s">
        <v>106</v>
      </c>
      <c r="B5" s="216"/>
      <c r="C5" s="216"/>
      <c r="D5" s="216"/>
      <c r="E5" s="216"/>
      <c r="F5" s="216" t="s">
        <v>216</v>
      </c>
      <c r="G5" s="216"/>
      <c r="H5" s="216"/>
      <c r="I5" s="216"/>
      <c r="J5" s="216"/>
      <c r="K5" s="216"/>
      <c r="L5" s="216"/>
      <c r="M5" s="216" t="s">
        <v>200</v>
      </c>
      <c r="N5" s="216"/>
      <c r="O5" s="216" t="s">
        <v>186</v>
      </c>
      <c r="P5" s="216"/>
      <c r="Q5" s="216"/>
      <c r="R5" s="216"/>
      <c r="S5" s="216"/>
      <c r="T5" s="216"/>
      <c r="U5" s="216"/>
      <c r="V5" s="216"/>
      <c r="W5" s="216" t="s">
        <v>204</v>
      </c>
      <c r="X5" s="216"/>
      <c r="Y5" s="216"/>
      <c r="Z5" s="216"/>
      <c r="AA5" s="216"/>
      <c r="AB5" s="216"/>
      <c r="AC5" s="216"/>
      <c r="AD5" s="216"/>
      <c r="AE5" s="216"/>
      <c r="AF5" s="216" t="s">
        <v>21</v>
      </c>
      <c r="AG5" s="216"/>
      <c r="AH5" s="216"/>
      <c r="AI5" s="216"/>
      <c r="AJ5" s="216"/>
      <c r="AK5" s="216"/>
      <c r="AL5" s="216"/>
      <c r="AM5" s="216"/>
      <c r="AN5" s="216"/>
      <c r="AO5" s="216" t="s">
        <v>206</v>
      </c>
      <c r="AP5" s="216"/>
      <c r="AQ5" s="216"/>
      <c r="AR5" s="216"/>
      <c r="AS5" s="216"/>
      <c r="AT5" s="216"/>
      <c r="AU5" s="216" t="s">
        <v>217</v>
      </c>
      <c r="AV5" s="216"/>
      <c r="AW5" s="216"/>
      <c r="AX5" s="216"/>
      <c r="AY5" s="216"/>
      <c r="AZ5" s="216"/>
      <c r="BA5" s="216"/>
      <c r="BB5" s="216"/>
      <c r="BC5" s="216"/>
      <c r="BD5" s="216"/>
    </row>
    <row r="6" spans="1:56" ht="14.25" customHeight="1">
      <c r="A6" s="216"/>
      <c r="B6" s="216"/>
      <c r="C6" s="216"/>
      <c r="D6" s="216"/>
      <c r="E6" s="216"/>
      <c r="F6" s="216"/>
      <c r="G6" s="216"/>
      <c r="H6" s="216"/>
      <c r="I6" s="216"/>
      <c r="J6" s="216"/>
      <c r="K6" s="216"/>
      <c r="L6" s="216"/>
      <c r="M6" s="216"/>
      <c r="N6" s="216"/>
      <c r="O6" s="216" t="s">
        <v>193</v>
      </c>
      <c r="P6" s="216"/>
      <c r="Q6" s="216"/>
      <c r="R6" s="216"/>
      <c r="S6" s="216" t="s">
        <v>212</v>
      </c>
      <c r="T6" s="216"/>
      <c r="U6" s="216"/>
      <c r="V6" s="216"/>
      <c r="W6" s="216" t="s">
        <v>150</v>
      </c>
      <c r="X6" s="216"/>
      <c r="Y6" s="216"/>
      <c r="Z6" s="216"/>
      <c r="AA6" s="311" t="s">
        <v>214</v>
      </c>
      <c r="AB6" s="154"/>
      <c r="AC6" s="154"/>
      <c r="AD6" s="154"/>
      <c r="AE6" s="162"/>
      <c r="AF6" s="216"/>
      <c r="AG6" s="216"/>
      <c r="AH6" s="216"/>
      <c r="AI6" s="216"/>
      <c r="AJ6" s="216"/>
      <c r="AK6" s="216"/>
      <c r="AL6" s="216"/>
      <c r="AM6" s="216"/>
      <c r="AN6" s="216"/>
      <c r="AO6" s="216"/>
      <c r="AP6" s="216"/>
      <c r="AQ6" s="216"/>
      <c r="AR6" s="216"/>
      <c r="AS6" s="216"/>
      <c r="AT6" s="216"/>
      <c r="AU6" s="318" t="s">
        <v>208</v>
      </c>
      <c r="AV6" s="322"/>
      <c r="AW6" s="322" t="s">
        <v>2</v>
      </c>
      <c r="AX6" s="327"/>
      <c r="AY6" s="330" t="s">
        <v>211</v>
      </c>
      <c r="AZ6" s="330"/>
      <c r="BA6" s="330" t="s">
        <v>202</v>
      </c>
      <c r="BB6" s="330"/>
      <c r="BC6" s="333" t="s">
        <v>196</v>
      </c>
      <c r="BD6" s="333"/>
    </row>
    <row r="7" spans="1:56" ht="43.9" customHeight="1">
      <c r="A7" s="306" t="s">
        <v>135</v>
      </c>
      <c r="B7" s="306"/>
      <c r="C7" s="306"/>
      <c r="D7" s="306"/>
      <c r="E7" s="306"/>
      <c r="F7" s="308" t="s">
        <v>349</v>
      </c>
      <c r="G7" s="308"/>
      <c r="H7" s="308"/>
      <c r="I7" s="308"/>
      <c r="J7" s="308"/>
      <c r="K7" s="308"/>
      <c r="L7" s="308"/>
      <c r="M7" s="309">
        <v>60</v>
      </c>
      <c r="N7" s="309"/>
      <c r="O7" s="309" t="s">
        <v>354</v>
      </c>
      <c r="P7" s="309"/>
      <c r="Q7" s="309"/>
      <c r="R7" s="309"/>
      <c r="S7" s="309" t="s">
        <v>355</v>
      </c>
      <c r="T7" s="309"/>
      <c r="U7" s="309"/>
      <c r="V7" s="309"/>
      <c r="W7" s="113" t="s">
        <v>275</v>
      </c>
      <c r="X7" s="120"/>
      <c r="Y7" s="120"/>
      <c r="Z7" s="137"/>
      <c r="AA7" s="312">
        <v>29860</v>
      </c>
      <c r="AB7" s="309"/>
      <c r="AC7" s="309"/>
      <c r="AD7" s="309"/>
      <c r="AE7" s="309"/>
      <c r="AF7" s="313" t="s">
        <v>257</v>
      </c>
      <c r="AG7" s="313"/>
      <c r="AH7" s="313"/>
      <c r="AI7" s="313"/>
      <c r="AJ7" s="313"/>
      <c r="AK7" s="313"/>
      <c r="AL7" s="313"/>
      <c r="AM7" s="313"/>
      <c r="AN7" s="313"/>
      <c r="AO7" s="314">
        <v>38</v>
      </c>
      <c r="AP7" s="316"/>
      <c r="AQ7" s="99" t="s">
        <v>47</v>
      </c>
      <c r="AR7" s="316">
        <v>6</v>
      </c>
      <c r="AS7" s="316"/>
      <c r="AT7" s="123" t="s">
        <v>46</v>
      </c>
      <c r="AU7" s="319" t="s">
        <v>269</v>
      </c>
      <c r="AV7" s="323"/>
      <c r="AW7" s="323"/>
      <c r="AX7" s="328"/>
      <c r="AY7" s="198"/>
      <c r="AZ7" s="198"/>
      <c r="BA7" s="198"/>
      <c r="BB7" s="198"/>
      <c r="BC7" s="333"/>
      <c r="BD7" s="333"/>
    </row>
    <row r="8" spans="1:56" ht="43.9" customHeight="1">
      <c r="A8" s="306" t="s">
        <v>54</v>
      </c>
      <c r="B8" s="306"/>
      <c r="C8" s="306"/>
      <c r="D8" s="306"/>
      <c r="E8" s="306"/>
      <c r="F8" s="308" t="s">
        <v>353</v>
      </c>
      <c r="G8" s="308"/>
      <c r="H8" s="308"/>
      <c r="I8" s="308"/>
      <c r="J8" s="308"/>
      <c r="K8" s="308"/>
      <c r="L8" s="308"/>
      <c r="M8" s="309">
        <v>55</v>
      </c>
      <c r="N8" s="309"/>
      <c r="O8" s="309" t="s">
        <v>354</v>
      </c>
      <c r="P8" s="309"/>
      <c r="Q8" s="309"/>
      <c r="R8" s="309"/>
      <c r="S8" s="309" t="s">
        <v>323</v>
      </c>
      <c r="T8" s="309"/>
      <c r="U8" s="309"/>
      <c r="V8" s="309"/>
      <c r="W8" s="191" t="s">
        <v>323</v>
      </c>
      <c r="X8" s="191"/>
      <c r="Y8" s="191"/>
      <c r="Z8" s="191"/>
      <c r="AA8" s="312">
        <v>31625</v>
      </c>
      <c r="AB8" s="309"/>
      <c r="AC8" s="309"/>
      <c r="AD8" s="309"/>
      <c r="AE8" s="309"/>
      <c r="AF8" s="313" t="s">
        <v>273</v>
      </c>
      <c r="AG8" s="313"/>
      <c r="AH8" s="313"/>
      <c r="AI8" s="313"/>
      <c r="AJ8" s="313"/>
      <c r="AK8" s="313"/>
      <c r="AL8" s="313"/>
      <c r="AM8" s="313"/>
      <c r="AN8" s="313"/>
      <c r="AO8" s="314">
        <v>33</v>
      </c>
      <c r="AP8" s="316"/>
      <c r="AQ8" s="99" t="s">
        <v>47</v>
      </c>
      <c r="AR8" s="316">
        <v>8</v>
      </c>
      <c r="AS8" s="316"/>
      <c r="AT8" s="123" t="s">
        <v>46</v>
      </c>
      <c r="AU8" s="319" t="s">
        <v>269</v>
      </c>
      <c r="AV8" s="323"/>
      <c r="AW8" s="323" t="s">
        <v>269</v>
      </c>
      <c r="AX8" s="328"/>
      <c r="AY8" s="198"/>
      <c r="AZ8" s="198"/>
      <c r="BA8" s="198"/>
      <c r="BB8" s="198"/>
      <c r="BC8" s="333"/>
      <c r="BD8" s="333"/>
    </row>
    <row r="9" spans="1:56" ht="43.9" customHeight="1">
      <c r="A9" s="306"/>
      <c r="B9" s="306"/>
      <c r="C9" s="306"/>
      <c r="D9" s="306"/>
      <c r="E9" s="306"/>
      <c r="F9" s="308"/>
      <c r="G9" s="308"/>
      <c r="H9" s="308"/>
      <c r="I9" s="308"/>
      <c r="J9" s="308"/>
      <c r="K9" s="308"/>
      <c r="L9" s="308"/>
      <c r="M9" s="309"/>
      <c r="N9" s="309"/>
      <c r="O9" s="308"/>
      <c r="P9" s="308"/>
      <c r="Q9" s="308"/>
      <c r="R9" s="308"/>
      <c r="S9" s="308"/>
      <c r="T9" s="308"/>
      <c r="U9" s="308"/>
      <c r="V9" s="308"/>
      <c r="W9" s="310"/>
      <c r="X9" s="310"/>
      <c r="Y9" s="310"/>
      <c r="Z9" s="310"/>
      <c r="AA9" s="309"/>
      <c r="AB9" s="309"/>
      <c r="AC9" s="309"/>
      <c r="AD9" s="309"/>
      <c r="AE9" s="309"/>
      <c r="AF9" s="310"/>
      <c r="AG9" s="310"/>
      <c r="AH9" s="310"/>
      <c r="AI9" s="310"/>
      <c r="AJ9" s="310"/>
      <c r="AK9" s="310"/>
      <c r="AL9" s="310"/>
      <c r="AM9" s="310"/>
      <c r="AN9" s="310"/>
      <c r="AO9" s="314"/>
      <c r="AP9" s="316"/>
      <c r="AQ9" s="99" t="s">
        <v>47</v>
      </c>
      <c r="AR9" s="316"/>
      <c r="AS9" s="316"/>
      <c r="AT9" s="123" t="s">
        <v>46</v>
      </c>
      <c r="AU9" s="319"/>
      <c r="AV9" s="323"/>
      <c r="AW9" s="323"/>
      <c r="AX9" s="328"/>
      <c r="AY9" s="198"/>
      <c r="AZ9" s="198"/>
      <c r="BA9" s="198"/>
      <c r="BB9" s="198"/>
      <c r="BC9" s="333"/>
      <c r="BD9" s="333"/>
    </row>
    <row r="10" spans="1:56" ht="43.9" customHeight="1">
      <c r="A10" s="306"/>
      <c r="B10" s="306"/>
      <c r="C10" s="306"/>
      <c r="D10" s="306"/>
      <c r="E10" s="306"/>
      <c r="F10" s="308"/>
      <c r="G10" s="308"/>
      <c r="H10" s="308"/>
      <c r="I10" s="308"/>
      <c r="J10" s="308"/>
      <c r="K10" s="308"/>
      <c r="L10" s="308"/>
      <c r="M10" s="309"/>
      <c r="N10" s="309"/>
      <c r="O10" s="308"/>
      <c r="P10" s="308"/>
      <c r="Q10" s="308"/>
      <c r="R10" s="308"/>
      <c r="S10" s="308"/>
      <c r="T10" s="308"/>
      <c r="U10" s="308"/>
      <c r="V10" s="308"/>
      <c r="W10" s="310"/>
      <c r="X10" s="310"/>
      <c r="Y10" s="310"/>
      <c r="Z10" s="310"/>
      <c r="AA10" s="309"/>
      <c r="AB10" s="309"/>
      <c r="AC10" s="309"/>
      <c r="AD10" s="309"/>
      <c r="AE10" s="309"/>
      <c r="AF10" s="310"/>
      <c r="AG10" s="310"/>
      <c r="AH10" s="310"/>
      <c r="AI10" s="310"/>
      <c r="AJ10" s="310"/>
      <c r="AK10" s="310"/>
      <c r="AL10" s="310"/>
      <c r="AM10" s="310"/>
      <c r="AN10" s="310"/>
      <c r="AO10" s="314"/>
      <c r="AP10" s="316"/>
      <c r="AQ10" s="99" t="s">
        <v>47</v>
      </c>
      <c r="AR10" s="316"/>
      <c r="AS10" s="316"/>
      <c r="AT10" s="123" t="s">
        <v>46</v>
      </c>
      <c r="AU10" s="319"/>
      <c r="AV10" s="323"/>
      <c r="AW10" s="323"/>
      <c r="AX10" s="328"/>
      <c r="AY10" s="198"/>
      <c r="AZ10" s="198"/>
      <c r="BA10" s="198"/>
      <c r="BB10" s="198"/>
      <c r="BC10" s="333"/>
      <c r="BD10" s="333"/>
    </row>
    <row r="11" spans="1:56" ht="43.9" customHeight="1">
      <c r="A11" s="306"/>
      <c r="B11" s="306"/>
      <c r="C11" s="306"/>
      <c r="D11" s="306"/>
      <c r="E11" s="306"/>
      <c r="F11" s="308"/>
      <c r="G11" s="308"/>
      <c r="H11" s="308"/>
      <c r="I11" s="308"/>
      <c r="J11" s="308"/>
      <c r="K11" s="308"/>
      <c r="L11" s="308"/>
      <c r="M11" s="309"/>
      <c r="N11" s="309"/>
      <c r="O11" s="308"/>
      <c r="P11" s="308"/>
      <c r="Q11" s="308"/>
      <c r="R11" s="308"/>
      <c r="S11" s="308"/>
      <c r="T11" s="308"/>
      <c r="U11" s="308"/>
      <c r="V11" s="308"/>
      <c r="W11" s="310"/>
      <c r="X11" s="310"/>
      <c r="Y11" s="310"/>
      <c r="Z11" s="310"/>
      <c r="AA11" s="309"/>
      <c r="AB11" s="309"/>
      <c r="AC11" s="309"/>
      <c r="AD11" s="309"/>
      <c r="AE11" s="309"/>
      <c r="AF11" s="310"/>
      <c r="AG11" s="310"/>
      <c r="AH11" s="310"/>
      <c r="AI11" s="310"/>
      <c r="AJ11" s="310"/>
      <c r="AK11" s="310"/>
      <c r="AL11" s="310"/>
      <c r="AM11" s="310"/>
      <c r="AN11" s="310"/>
      <c r="AO11" s="314"/>
      <c r="AP11" s="316"/>
      <c r="AQ11" s="99" t="s">
        <v>47</v>
      </c>
      <c r="AR11" s="316"/>
      <c r="AS11" s="316"/>
      <c r="AT11" s="123" t="s">
        <v>46</v>
      </c>
      <c r="AU11" s="319"/>
      <c r="AV11" s="323"/>
      <c r="AW11" s="323"/>
      <c r="AX11" s="328"/>
      <c r="AY11" s="198"/>
      <c r="AZ11" s="198"/>
      <c r="BA11" s="198"/>
      <c r="BB11" s="198"/>
      <c r="BC11" s="333"/>
      <c r="BD11" s="333"/>
    </row>
    <row r="12" spans="1:56" ht="43.9" customHeight="1">
      <c r="A12" s="306"/>
      <c r="B12" s="306"/>
      <c r="C12" s="306"/>
      <c r="D12" s="306"/>
      <c r="E12" s="306"/>
      <c r="F12" s="308"/>
      <c r="G12" s="308"/>
      <c r="H12" s="308"/>
      <c r="I12" s="308"/>
      <c r="J12" s="308"/>
      <c r="K12" s="308"/>
      <c r="L12" s="308"/>
      <c r="M12" s="309"/>
      <c r="N12" s="309"/>
      <c r="O12" s="308"/>
      <c r="P12" s="308"/>
      <c r="Q12" s="308"/>
      <c r="R12" s="308"/>
      <c r="S12" s="308"/>
      <c r="T12" s="308"/>
      <c r="U12" s="308"/>
      <c r="V12" s="308"/>
      <c r="W12" s="310"/>
      <c r="X12" s="310"/>
      <c r="Y12" s="310"/>
      <c r="Z12" s="310"/>
      <c r="AA12" s="309"/>
      <c r="AB12" s="309"/>
      <c r="AC12" s="309"/>
      <c r="AD12" s="309"/>
      <c r="AE12" s="309"/>
      <c r="AF12" s="310"/>
      <c r="AG12" s="310"/>
      <c r="AH12" s="310"/>
      <c r="AI12" s="310"/>
      <c r="AJ12" s="310"/>
      <c r="AK12" s="310"/>
      <c r="AL12" s="310"/>
      <c r="AM12" s="310"/>
      <c r="AN12" s="310"/>
      <c r="AO12" s="314"/>
      <c r="AP12" s="316"/>
      <c r="AQ12" s="99" t="s">
        <v>47</v>
      </c>
      <c r="AR12" s="316"/>
      <c r="AS12" s="316"/>
      <c r="AT12" s="123" t="s">
        <v>46</v>
      </c>
      <c r="AU12" s="319"/>
      <c r="AV12" s="323"/>
      <c r="AW12" s="323"/>
      <c r="AX12" s="328"/>
      <c r="AY12" s="198"/>
      <c r="AZ12" s="198"/>
      <c r="BA12" s="198"/>
      <c r="BB12" s="198"/>
      <c r="BC12" s="333"/>
      <c r="BD12" s="333"/>
    </row>
    <row r="13" spans="1:56" ht="43.9" customHeight="1">
      <c r="A13" s="306"/>
      <c r="B13" s="306"/>
      <c r="C13" s="306"/>
      <c r="D13" s="306"/>
      <c r="E13" s="306"/>
      <c r="F13" s="308"/>
      <c r="G13" s="308"/>
      <c r="H13" s="308"/>
      <c r="I13" s="308"/>
      <c r="J13" s="308"/>
      <c r="K13" s="308"/>
      <c r="L13" s="308"/>
      <c r="M13" s="309"/>
      <c r="N13" s="309"/>
      <c r="O13" s="308"/>
      <c r="P13" s="308"/>
      <c r="Q13" s="308"/>
      <c r="R13" s="308"/>
      <c r="S13" s="308"/>
      <c r="T13" s="308"/>
      <c r="U13" s="308"/>
      <c r="V13" s="308"/>
      <c r="W13" s="310"/>
      <c r="X13" s="310"/>
      <c r="Y13" s="310"/>
      <c r="Z13" s="310"/>
      <c r="AA13" s="309"/>
      <c r="AB13" s="309"/>
      <c r="AC13" s="309"/>
      <c r="AD13" s="309"/>
      <c r="AE13" s="309"/>
      <c r="AF13" s="310"/>
      <c r="AG13" s="310"/>
      <c r="AH13" s="310"/>
      <c r="AI13" s="310"/>
      <c r="AJ13" s="310"/>
      <c r="AK13" s="310"/>
      <c r="AL13" s="310"/>
      <c r="AM13" s="310"/>
      <c r="AN13" s="310"/>
      <c r="AO13" s="314"/>
      <c r="AP13" s="316"/>
      <c r="AQ13" s="99" t="s">
        <v>47</v>
      </c>
      <c r="AR13" s="316"/>
      <c r="AS13" s="316"/>
      <c r="AT13" s="123" t="s">
        <v>46</v>
      </c>
      <c r="AU13" s="319"/>
      <c r="AV13" s="323"/>
      <c r="AW13" s="323"/>
      <c r="AX13" s="328"/>
      <c r="AY13" s="198"/>
      <c r="AZ13" s="198"/>
      <c r="BA13" s="198"/>
      <c r="BB13" s="198"/>
      <c r="BC13" s="333"/>
      <c r="BD13" s="333"/>
    </row>
    <row r="14" spans="1:56" ht="43.9" customHeight="1">
      <c r="A14" s="306"/>
      <c r="B14" s="306"/>
      <c r="C14" s="306"/>
      <c r="D14" s="306"/>
      <c r="E14" s="306"/>
      <c r="F14" s="308"/>
      <c r="G14" s="308"/>
      <c r="H14" s="308"/>
      <c r="I14" s="308"/>
      <c r="J14" s="308"/>
      <c r="K14" s="308"/>
      <c r="L14" s="308"/>
      <c r="M14" s="309"/>
      <c r="N14" s="309"/>
      <c r="O14" s="308"/>
      <c r="P14" s="308"/>
      <c r="Q14" s="308"/>
      <c r="R14" s="308"/>
      <c r="S14" s="308"/>
      <c r="T14" s="308"/>
      <c r="U14" s="308"/>
      <c r="V14" s="308"/>
      <c r="W14" s="310"/>
      <c r="X14" s="310"/>
      <c r="Y14" s="310"/>
      <c r="Z14" s="310"/>
      <c r="AA14" s="309"/>
      <c r="AB14" s="309"/>
      <c r="AC14" s="309"/>
      <c r="AD14" s="309"/>
      <c r="AE14" s="309"/>
      <c r="AF14" s="310"/>
      <c r="AG14" s="310"/>
      <c r="AH14" s="310"/>
      <c r="AI14" s="310"/>
      <c r="AJ14" s="310"/>
      <c r="AK14" s="310"/>
      <c r="AL14" s="310"/>
      <c r="AM14" s="310"/>
      <c r="AN14" s="310"/>
      <c r="AO14" s="314"/>
      <c r="AP14" s="316"/>
      <c r="AQ14" s="99" t="s">
        <v>47</v>
      </c>
      <c r="AR14" s="316"/>
      <c r="AS14" s="316"/>
      <c r="AT14" s="123" t="s">
        <v>46</v>
      </c>
      <c r="AU14" s="319"/>
      <c r="AV14" s="323"/>
      <c r="AW14" s="323"/>
      <c r="AX14" s="328"/>
      <c r="AY14" s="198"/>
      <c r="AZ14" s="198"/>
      <c r="BA14" s="198"/>
      <c r="BB14" s="198"/>
      <c r="BC14" s="333"/>
      <c r="BD14" s="333"/>
    </row>
    <row r="15" spans="1:56" ht="43.9" customHeight="1">
      <c r="AO15" s="311" t="s">
        <v>35</v>
      </c>
      <c r="AP15" s="154"/>
      <c r="AQ15" s="154"/>
      <c r="AR15" s="154"/>
      <c r="AS15" s="154"/>
      <c r="AT15" s="162"/>
      <c r="AU15" s="320">
        <f>COUNTA(AU7:AV14)</f>
        <v>2</v>
      </c>
      <c r="AV15" s="324"/>
      <c r="AW15" s="325">
        <f>COUNTA(AW7:AX14)</f>
        <v>1</v>
      </c>
      <c r="AX15" s="329"/>
      <c r="AY15" s="331">
        <f>COUNTA(AY7:AZ14)</f>
        <v>0</v>
      </c>
      <c r="AZ15" s="329"/>
      <c r="BA15" s="331">
        <f>COUNTA(BA7:BB14)</f>
        <v>0</v>
      </c>
      <c r="BB15" s="329"/>
      <c r="BC15" s="334">
        <f>COUNTA(BC7:BD14)</f>
        <v>0</v>
      </c>
      <c r="BD15" s="336"/>
    </row>
    <row r="16" spans="1:56" ht="43.9" customHeight="1">
      <c r="AO16" s="315"/>
      <c r="AP16" s="315"/>
      <c r="AQ16" s="315"/>
      <c r="AR16" s="315"/>
      <c r="AS16" s="315"/>
      <c r="AT16" s="315"/>
      <c r="AU16" s="321"/>
      <c r="AV16" s="321"/>
      <c r="AW16" s="326"/>
      <c r="AX16" s="326"/>
      <c r="AY16" s="326"/>
      <c r="AZ16" s="326"/>
      <c r="BA16" s="326"/>
      <c r="BB16" s="326"/>
      <c r="BC16" s="335"/>
      <c r="BD16" s="335"/>
    </row>
    <row r="17" spans="1:9" ht="43.9" customHeight="1">
      <c r="A17" s="78" t="s">
        <v>312</v>
      </c>
    </row>
    <row r="18" spans="1:9" ht="43.9" customHeight="1">
      <c r="A18" s="88" t="s">
        <v>225</v>
      </c>
      <c r="B18" s="99"/>
      <c r="C18" s="99"/>
      <c r="D18" s="99"/>
      <c r="E18" s="99"/>
      <c r="F18" s="99"/>
      <c r="G18" s="99"/>
      <c r="H18" s="99"/>
      <c r="I18" s="123"/>
    </row>
    <row r="19" spans="1:9" ht="21" customHeight="1">
      <c r="A19" s="79" t="s">
        <v>356</v>
      </c>
    </row>
    <row r="20" spans="1:9" ht="21.75" customHeight="1">
      <c r="A20" s="79" t="s">
        <v>274</v>
      </c>
    </row>
    <row r="21" spans="1:9" ht="22.15" customHeight="1">
      <c r="A21" s="79" t="s">
        <v>357</v>
      </c>
    </row>
    <row r="22" spans="1:9" ht="22.15" customHeight="1">
      <c r="A22" s="79" t="s">
        <v>358</v>
      </c>
    </row>
    <row r="23" spans="1:9" ht="22.15" customHeight="1">
      <c r="A23" s="307" t="s">
        <v>359</v>
      </c>
    </row>
    <row r="24" spans="1:9" ht="22.15" customHeight="1">
      <c r="A24" s="307" t="s">
        <v>226</v>
      </c>
    </row>
    <row r="25" spans="1:9" ht="22.15" customHeight="1">
      <c r="A25" s="307" t="s">
        <v>18</v>
      </c>
    </row>
    <row r="26" spans="1:9" ht="22.15" customHeight="1">
      <c r="A26" s="307" t="s">
        <v>360</v>
      </c>
    </row>
    <row r="27" spans="1:9" ht="22.15" customHeight="1">
      <c r="A27" s="307" t="s">
        <v>250</v>
      </c>
    </row>
    <row r="28" spans="1:9" ht="22.15" customHeight="1">
      <c r="A28" s="79" t="s">
        <v>232</v>
      </c>
    </row>
    <row r="29" spans="1:9" ht="22.15" customHeight="1">
      <c r="A29" s="79" t="s">
        <v>49</v>
      </c>
    </row>
    <row r="30" spans="1:9" ht="22.15" customHeight="1">
      <c r="A30" s="79" t="s">
        <v>319</v>
      </c>
    </row>
    <row r="31" spans="1:9" ht="22.15" customHeight="1">
      <c r="A31" s="79" t="s">
        <v>361</v>
      </c>
    </row>
    <row r="32" spans="1:9" ht="22.15" customHeight="1">
      <c r="A32" s="79" t="s">
        <v>268</v>
      </c>
    </row>
    <row r="33" spans="1:1" ht="22.15" customHeight="1">
      <c r="A33" s="79"/>
    </row>
    <row r="34" spans="1:1" ht="22.15" customHeight="1">
      <c r="A34" s="79"/>
    </row>
    <row r="35" spans="1:1" ht="22.15" customHeight="1">
      <c r="A35" s="210"/>
    </row>
  </sheetData>
  <mergeCells count="146">
    <mergeCell ref="A2:BD2"/>
    <mergeCell ref="E3:P3"/>
    <mergeCell ref="AU3:BB3"/>
    <mergeCell ref="O5:V5"/>
    <mergeCell ref="W5:AE5"/>
    <mergeCell ref="AU5:BD5"/>
    <mergeCell ref="O6:R6"/>
    <mergeCell ref="S6:V6"/>
    <mergeCell ref="W6:Z6"/>
    <mergeCell ref="AA6:AE6"/>
    <mergeCell ref="AU6:AV6"/>
    <mergeCell ref="AW6:AX6"/>
    <mergeCell ref="AY6:AZ6"/>
    <mergeCell ref="BA6:BB6"/>
    <mergeCell ref="BC6:BD6"/>
    <mergeCell ref="A7:E7"/>
    <mergeCell ref="F7:L7"/>
    <mergeCell ref="M7:N7"/>
    <mergeCell ref="O7:R7"/>
    <mergeCell ref="S7:V7"/>
    <mergeCell ref="W7:Z7"/>
    <mergeCell ref="AA7:AE7"/>
    <mergeCell ref="AF7:AN7"/>
    <mergeCell ref="AO7:AP7"/>
    <mergeCell ref="AR7:AS7"/>
    <mergeCell ref="AU7:AV7"/>
    <mergeCell ref="AW7:AX7"/>
    <mergeCell ref="AY7:AZ7"/>
    <mergeCell ref="BA7:BB7"/>
    <mergeCell ref="BC7:BD7"/>
    <mergeCell ref="A8:E8"/>
    <mergeCell ref="F8:L8"/>
    <mergeCell ref="M8:N8"/>
    <mergeCell ref="O8:R8"/>
    <mergeCell ref="S8:V8"/>
    <mergeCell ref="W8:Z8"/>
    <mergeCell ref="AA8:AE8"/>
    <mergeCell ref="AF8:AN8"/>
    <mergeCell ref="AO8:AP8"/>
    <mergeCell ref="AR8:AS8"/>
    <mergeCell ref="AU8:AV8"/>
    <mergeCell ref="AW8:AX8"/>
    <mergeCell ref="AY8:AZ8"/>
    <mergeCell ref="BA8:BB8"/>
    <mergeCell ref="BC8:BD8"/>
    <mergeCell ref="A9:E9"/>
    <mergeCell ref="F9:L9"/>
    <mergeCell ref="M9:N9"/>
    <mergeCell ref="O9:R9"/>
    <mergeCell ref="S9:V9"/>
    <mergeCell ref="W9:Z9"/>
    <mergeCell ref="AA9:AE9"/>
    <mergeCell ref="AF9:AN9"/>
    <mergeCell ref="AO9:AP9"/>
    <mergeCell ref="AR9:AS9"/>
    <mergeCell ref="AU9:AV9"/>
    <mergeCell ref="AW9:AX9"/>
    <mergeCell ref="AY9:AZ9"/>
    <mergeCell ref="BA9:BB9"/>
    <mergeCell ref="BC9:BD9"/>
    <mergeCell ref="A10:E10"/>
    <mergeCell ref="F10:L10"/>
    <mergeCell ref="M10:N10"/>
    <mergeCell ref="O10:R10"/>
    <mergeCell ref="S10:V10"/>
    <mergeCell ref="W10:Z10"/>
    <mergeCell ref="AA10:AE10"/>
    <mergeCell ref="AF10:AN10"/>
    <mergeCell ref="AO10:AP10"/>
    <mergeCell ref="AR10:AS10"/>
    <mergeCell ref="AU10:AV10"/>
    <mergeCell ref="AW10:AX10"/>
    <mergeCell ref="AY10:AZ10"/>
    <mergeCell ref="BA10:BB10"/>
    <mergeCell ref="BC10:BD10"/>
    <mergeCell ref="A11:E11"/>
    <mergeCell ref="F11:L11"/>
    <mergeCell ref="M11:N11"/>
    <mergeCell ref="O11:R11"/>
    <mergeCell ref="S11:V11"/>
    <mergeCell ref="W11:Z11"/>
    <mergeCell ref="AA11:AE11"/>
    <mergeCell ref="AF11:AN11"/>
    <mergeCell ref="AO11:AP11"/>
    <mergeCell ref="AR11:AS11"/>
    <mergeCell ref="AU11:AV11"/>
    <mergeCell ref="AW11:AX11"/>
    <mergeCell ref="AY11:AZ11"/>
    <mergeCell ref="BA11:BB11"/>
    <mergeCell ref="BC11:BD11"/>
    <mergeCell ref="A12:E12"/>
    <mergeCell ref="F12:L12"/>
    <mergeCell ref="M12:N12"/>
    <mergeCell ref="O12:R12"/>
    <mergeCell ref="S12:V12"/>
    <mergeCell ref="W12:Z12"/>
    <mergeCell ref="AA12:AE12"/>
    <mergeCell ref="AF12:AN12"/>
    <mergeCell ref="AO12:AP12"/>
    <mergeCell ref="AR12:AS12"/>
    <mergeCell ref="AU12:AV12"/>
    <mergeCell ref="AW12:AX12"/>
    <mergeCell ref="AY12:AZ12"/>
    <mergeCell ref="BA12:BB12"/>
    <mergeCell ref="BC12:BD12"/>
    <mergeCell ref="A13:E13"/>
    <mergeCell ref="F13:L13"/>
    <mergeCell ref="M13:N13"/>
    <mergeCell ref="O13:R13"/>
    <mergeCell ref="S13:V13"/>
    <mergeCell ref="W13:Z13"/>
    <mergeCell ref="AA13:AE13"/>
    <mergeCell ref="AF13:AN13"/>
    <mergeCell ref="AO13:AP13"/>
    <mergeCell ref="AR13:AS13"/>
    <mergeCell ref="AU13:AV13"/>
    <mergeCell ref="AW13:AX13"/>
    <mergeCell ref="AY13:AZ13"/>
    <mergeCell ref="BA13:BB13"/>
    <mergeCell ref="BC13:BD13"/>
    <mergeCell ref="A14:E14"/>
    <mergeCell ref="F14:L14"/>
    <mergeCell ref="M14:N14"/>
    <mergeCell ref="O14:R14"/>
    <mergeCell ref="S14:V14"/>
    <mergeCell ref="W14:Z14"/>
    <mergeCell ref="AA14:AE14"/>
    <mergeCell ref="AF14:AN14"/>
    <mergeCell ref="AO14:AP14"/>
    <mergeCell ref="AR14:AS14"/>
    <mergeCell ref="AU14:AV14"/>
    <mergeCell ref="AW14:AX14"/>
    <mergeCell ref="AY14:AZ14"/>
    <mergeCell ref="BA14:BB14"/>
    <mergeCell ref="BC14:BD14"/>
    <mergeCell ref="AO15:AT15"/>
    <mergeCell ref="AU15:AV15"/>
    <mergeCell ref="AW15:AX15"/>
    <mergeCell ref="AY15:AZ15"/>
    <mergeCell ref="BA15:BB15"/>
    <mergeCell ref="BC15:BD15"/>
    <mergeCell ref="A5:E6"/>
    <mergeCell ref="F5:L6"/>
    <mergeCell ref="M5:N6"/>
    <mergeCell ref="AF5:AN6"/>
    <mergeCell ref="AO5:AT6"/>
  </mergeCells>
  <phoneticPr fontId="2"/>
  <dataValidations count="1">
    <dataValidation type="list" allowBlank="1" showDropDown="0" showInputMessage="1" showErrorMessage="1" sqref="AU7:BD14">
      <formula1>"○"</formula1>
    </dataValidation>
  </dataValidations>
  <printOptions horizontalCentered="1"/>
  <pageMargins left="0.39370078740157483" right="0.39370078740157483" top="0.78740157480314965" bottom="0.39370078740157483" header="0" footer="0"/>
  <pageSetup paperSize="9"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E3:P3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D15"/>
  <sheetViews>
    <sheetView view="pageBreakPreview" zoomScale="90" zoomScaleSheetLayoutView="90" workbookViewId="0">
      <selection activeCell="BR25" sqref="BR25"/>
    </sheetView>
  </sheetViews>
  <sheetFormatPr defaultColWidth="2.25" defaultRowHeight="22.15" customHeight="1"/>
  <cols>
    <col min="1" max="16384" width="2.25" style="68"/>
  </cols>
  <sheetData>
    <row r="1" spans="1:56" ht="22.15" customHeight="1">
      <c r="A1" s="68" t="s">
        <v>198</v>
      </c>
    </row>
    <row r="2" spans="1:56" ht="22.15" customHeight="1">
      <c r="A2" s="70" t="s">
        <v>199</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row>
    <row r="3" spans="1:56" ht="22.15" customHeight="1">
      <c r="A3" s="71"/>
      <c r="B3" s="71"/>
      <c r="C3" s="71"/>
      <c r="D3" s="105" t="s">
        <v>94</v>
      </c>
      <c r="E3" s="107"/>
      <c r="F3" s="107"/>
      <c r="G3" s="107"/>
      <c r="H3" s="107"/>
      <c r="I3" s="107"/>
      <c r="J3" s="107"/>
      <c r="K3" s="107"/>
      <c r="L3" s="107"/>
      <c r="M3" s="107"/>
      <c r="N3" s="107"/>
      <c r="O3" s="107"/>
      <c r="P3" s="107"/>
      <c r="Q3" s="134" t="s">
        <v>9</v>
      </c>
      <c r="AU3" s="317"/>
      <c r="AV3" s="317"/>
      <c r="AW3" s="317"/>
      <c r="AX3" s="317"/>
      <c r="AY3" s="317"/>
      <c r="AZ3" s="317"/>
      <c r="BA3" s="317"/>
      <c r="BB3" s="317"/>
      <c r="BC3" s="332"/>
      <c r="BD3" s="105" t="s">
        <v>207</v>
      </c>
    </row>
    <row r="4" spans="1:56" ht="5.65" customHeight="1"/>
    <row r="5" spans="1:56" ht="14.25" customHeight="1">
      <c r="A5" s="216" t="s">
        <v>106</v>
      </c>
      <c r="B5" s="216"/>
      <c r="C5" s="216"/>
      <c r="D5" s="216"/>
      <c r="E5" s="216"/>
      <c r="F5" s="216" t="s">
        <v>216</v>
      </c>
      <c r="G5" s="216"/>
      <c r="H5" s="216"/>
      <c r="I5" s="216"/>
      <c r="J5" s="216"/>
      <c r="K5" s="216"/>
      <c r="L5" s="216"/>
      <c r="M5" s="216" t="s">
        <v>200</v>
      </c>
      <c r="N5" s="216"/>
      <c r="O5" s="216" t="s">
        <v>186</v>
      </c>
      <c r="P5" s="216"/>
      <c r="Q5" s="216"/>
      <c r="R5" s="216"/>
      <c r="S5" s="216"/>
      <c r="T5" s="216"/>
      <c r="U5" s="216"/>
      <c r="V5" s="216"/>
      <c r="W5" s="216" t="s">
        <v>204</v>
      </c>
      <c r="X5" s="216"/>
      <c r="Y5" s="216"/>
      <c r="Z5" s="216"/>
      <c r="AA5" s="216"/>
      <c r="AB5" s="216"/>
      <c r="AC5" s="216"/>
      <c r="AD5" s="216"/>
      <c r="AE5" s="216"/>
      <c r="AF5" s="216" t="s">
        <v>21</v>
      </c>
      <c r="AG5" s="216"/>
      <c r="AH5" s="216"/>
      <c r="AI5" s="216"/>
      <c r="AJ5" s="216"/>
      <c r="AK5" s="216"/>
      <c r="AL5" s="216"/>
      <c r="AM5" s="216"/>
      <c r="AN5" s="216"/>
      <c r="AO5" s="216" t="s">
        <v>206</v>
      </c>
      <c r="AP5" s="216"/>
      <c r="AQ5" s="216"/>
      <c r="AR5" s="216"/>
      <c r="AS5" s="216"/>
      <c r="AT5" s="216"/>
      <c r="AU5" s="216" t="s">
        <v>217</v>
      </c>
      <c r="AV5" s="216"/>
      <c r="AW5" s="216"/>
      <c r="AX5" s="216"/>
      <c r="AY5" s="216"/>
      <c r="AZ5" s="216"/>
      <c r="BA5" s="216"/>
      <c r="BB5" s="216"/>
      <c r="BC5" s="216"/>
      <c r="BD5" s="216"/>
    </row>
    <row r="6" spans="1:56" ht="14.25" customHeight="1">
      <c r="A6" s="216"/>
      <c r="B6" s="216"/>
      <c r="C6" s="216"/>
      <c r="D6" s="216"/>
      <c r="E6" s="216"/>
      <c r="F6" s="216"/>
      <c r="G6" s="216"/>
      <c r="H6" s="216"/>
      <c r="I6" s="216"/>
      <c r="J6" s="216"/>
      <c r="K6" s="216"/>
      <c r="L6" s="216"/>
      <c r="M6" s="216"/>
      <c r="N6" s="216"/>
      <c r="O6" s="216" t="s">
        <v>193</v>
      </c>
      <c r="P6" s="216"/>
      <c r="Q6" s="216"/>
      <c r="R6" s="216"/>
      <c r="S6" s="216" t="s">
        <v>212</v>
      </c>
      <c r="T6" s="216"/>
      <c r="U6" s="216"/>
      <c r="V6" s="216"/>
      <c r="W6" s="216" t="s">
        <v>150</v>
      </c>
      <c r="X6" s="216"/>
      <c r="Y6" s="216"/>
      <c r="Z6" s="216"/>
      <c r="AA6" s="311" t="s">
        <v>214</v>
      </c>
      <c r="AB6" s="154"/>
      <c r="AC6" s="154"/>
      <c r="AD6" s="154"/>
      <c r="AE6" s="162"/>
      <c r="AF6" s="216"/>
      <c r="AG6" s="216"/>
      <c r="AH6" s="216"/>
      <c r="AI6" s="216"/>
      <c r="AJ6" s="216"/>
      <c r="AK6" s="216"/>
      <c r="AL6" s="216"/>
      <c r="AM6" s="216"/>
      <c r="AN6" s="216"/>
      <c r="AO6" s="216"/>
      <c r="AP6" s="216"/>
      <c r="AQ6" s="216"/>
      <c r="AR6" s="216"/>
      <c r="AS6" s="216"/>
      <c r="AT6" s="216"/>
      <c r="AU6" s="318" t="s">
        <v>208</v>
      </c>
      <c r="AV6" s="322"/>
      <c r="AW6" s="322" t="s">
        <v>2</v>
      </c>
      <c r="AX6" s="327"/>
      <c r="AY6" s="330" t="s">
        <v>211</v>
      </c>
      <c r="AZ6" s="330"/>
      <c r="BA6" s="330" t="s">
        <v>202</v>
      </c>
      <c r="BB6" s="330"/>
      <c r="BC6" s="333" t="s">
        <v>196</v>
      </c>
      <c r="BD6" s="333"/>
    </row>
    <row r="7" spans="1:56" ht="43.9" customHeight="1">
      <c r="A7" s="306"/>
      <c r="B7" s="306"/>
      <c r="C7" s="306"/>
      <c r="D7" s="306"/>
      <c r="E7" s="306"/>
      <c r="F7" s="308"/>
      <c r="G7" s="308"/>
      <c r="H7" s="308"/>
      <c r="I7" s="308"/>
      <c r="J7" s="308"/>
      <c r="K7" s="308"/>
      <c r="L7" s="308"/>
      <c r="M7" s="309"/>
      <c r="N7" s="309"/>
      <c r="O7" s="308"/>
      <c r="P7" s="308"/>
      <c r="Q7" s="308"/>
      <c r="R7" s="308"/>
      <c r="S7" s="308"/>
      <c r="T7" s="308"/>
      <c r="U7" s="308"/>
      <c r="V7" s="308"/>
      <c r="W7" s="310"/>
      <c r="X7" s="310"/>
      <c r="Y7" s="310"/>
      <c r="Z7" s="310"/>
      <c r="AA7" s="309"/>
      <c r="AB7" s="309"/>
      <c r="AC7" s="309"/>
      <c r="AD7" s="309"/>
      <c r="AE7" s="309"/>
      <c r="AF7" s="310"/>
      <c r="AG7" s="310"/>
      <c r="AH7" s="310"/>
      <c r="AI7" s="310"/>
      <c r="AJ7" s="310"/>
      <c r="AK7" s="310"/>
      <c r="AL7" s="310"/>
      <c r="AM7" s="310"/>
      <c r="AN7" s="310"/>
      <c r="AO7" s="314"/>
      <c r="AP7" s="316"/>
      <c r="AQ7" s="99" t="s">
        <v>47</v>
      </c>
      <c r="AR7" s="316"/>
      <c r="AS7" s="316"/>
      <c r="AT7" s="123" t="s">
        <v>46</v>
      </c>
      <c r="AU7" s="319"/>
      <c r="AV7" s="323"/>
      <c r="AW7" s="323"/>
      <c r="AX7" s="328"/>
      <c r="AY7" s="198"/>
      <c r="AZ7" s="198"/>
      <c r="BA7" s="198"/>
      <c r="BB7" s="198"/>
      <c r="BC7" s="333"/>
      <c r="BD7" s="333"/>
    </row>
    <row r="8" spans="1:56" ht="43.9" customHeight="1">
      <c r="A8" s="306"/>
      <c r="B8" s="306"/>
      <c r="C8" s="306"/>
      <c r="D8" s="306"/>
      <c r="E8" s="306"/>
      <c r="F8" s="308"/>
      <c r="G8" s="308"/>
      <c r="H8" s="308"/>
      <c r="I8" s="308"/>
      <c r="J8" s="308"/>
      <c r="K8" s="308"/>
      <c r="L8" s="308"/>
      <c r="M8" s="309"/>
      <c r="N8" s="309"/>
      <c r="O8" s="308"/>
      <c r="P8" s="308"/>
      <c r="Q8" s="308"/>
      <c r="R8" s="308"/>
      <c r="S8" s="308"/>
      <c r="T8" s="308"/>
      <c r="U8" s="308"/>
      <c r="V8" s="308"/>
      <c r="W8" s="310"/>
      <c r="X8" s="310"/>
      <c r="Y8" s="310"/>
      <c r="Z8" s="310"/>
      <c r="AA8" s="309"/>
      <c r="AB8" s="309"/>
      <c r="AC8" s="309"/>
      <c r="AD8" s="309"/>
      <c r="AE8" s="309"/>
      <c r="AF8" s="310"/>
      <c r="AG8" s="310"/>
      <c r="AH8" s="310"/>
      <c r="AI8" s="310"/>
      <c r="AJ8" s="310"/>
      <c r="AK8" s="310"/>
      <c r="AL8" s="310"/>
      <c r="AM8" s="310"/>
      <c r="AN8" s="310"/>
      <c r="AO8" s="314"/>
      <c r="AP8" s="316"/>
      <c r="AQ8" s="99" t="s">
        <v>47</v>
      </c>
      <c r="AR8" s="316"/>
      <c r="AS8" s="316"/>
      <c r="AT8" s="123" t="s">
        <v>46</v>
      </c>
      <c r="AU8" s="319"/>
      <c r="AV8" s="323"/>
      <c r="AW8" s="323"/>
      <c r="AX8" s="328"/>
      <c r="AY8" s="198"/>
      <c r="AZ8" s="198"/>
      <c r="BA8" s="198"/>
      <c r="BB8" s="198"/>
      <c r="BC8" s="333"/>
      <c r="BD8" s="333"/>
    </row>
    <row r="9" spans="1:56" ht="43.9" customHeight="1">
      <c r="A9" s="306"/>
      <c r="B9" s="306"/>
      <c r="C9" s="306"/>
      <c r="D9" s="306"/>
      <c r="E9" s="306"/>
      <c r="F9" s="308"/>
      <c r="G9" s="308"/>
      <c r="H9" s="308"/>
      <c r="I9" s="308"/>
      <c r="J9" s="308"/>
      <c r="K9" s="308"/>
      <c r="L9" s="308"/>
      <c r="M9" s="309"/>
      <c r="N9" s="309"/>
      <c r="O9" s="308"/>
      <c r="P9" s="308"/>
      <c r="Q9" s="308"/>
      <c r="R9" s="308"/>
      <c r="S9" s="308"/>
      <c r="T9" s="308"/>
      <c r="U9" s="308"/>
      <c r="V9" s="308"/>
      <c r="W9" s="310"/>
      <c r="X9" s="310"/>
      <c r="Y9" s="310"/>
      <c r="Z9" s="310"/>
      <c r="AA9" s="309"/>
      <c r="AB9" s="309"/>
      <c r="AC9" s="309"/>
      <c r="AD9" s="309"/>
      <c r="AE9" s="309"/>
      <c r="AF9" s="310"/>
      <c r="AG9" s="310"/>
      <c r="AH9" s="310"/>
      <c r="AI9" s="310"/>
      <c r="AJ9" s="310"/>
      <c r="AK9" s="310"/>
      <c r="AL9" s="310"/>
      <c r="AM9" s="310"/>
      <c r="AN9" s="310"/>
      <c r="AO9" s="314"/>
      <c r="AP9" s="316"/>
      <c r="AQ9" s="99" t="s">
        <v>47</v>
      </c>
      <c r="AR9" s="316"/>
      <c r="AS9" s="316"/>
      <c r="AT9" s="123" t="s">
        <v>46</v>
      </c>
      <c r="AU9" s="319"/>
      <c r="AV9" s="323"/>
      <c r="AW9" s="323"/>
      <c r="AX9" s="328"/>
      <c r="AY9" s="198"/>
      <c r="AZ9" s="198"/>
      <c r="BA9" s="198"/>
      <c r="BB9" s="198"/>
      <c r="BC9" s="333"/>
      <c r="BD9" s="333"/>
    </row>
    <row r="10" spans="1:56" ht="43.9" customHeight="1">
      <c r="A10" s="306"/>
      <c r="B10" s="306"/>
      <c r="C10" s="306"/>
      <c r="D10" s="306"/>
      <c r="E10" s="306"/>
      <c r="F10" s="308"/>
      <c r="G10" s="308"/>
      <c r="H10" s="308"/>
      <c r="I10" s="308"/>
      <c r="J10" s="308"/>
      <c r="K10" s="308"/>
      <c r="L10" s="308"/>
      <c r="M10" s="309"/>
      <c r="N10" s="309"/>
      <c r="O10" s="308"/>
      <c r="P10" s="308"/>
      <c r="Q10" s="308"/>
      <c r="R10" s="308"/>
      <c r="S10" s="308"/>
      <c r="T10" s="308"/>
      <c r="U10" s="308"/>
      <c r="V10" s="308"/>
      <c r="W10" s="310"/>
      <c r="X10" s="310"/>
      <c r="Y10" s="310"/>
      <c r="Z10" s="310"/>
      <c r="AA10" s="309"/>
      <c r="AB10" s="309"/>
      <c r="AC10" s="309"/>
      <c r="AD10" s="309"/>
      <c r="AE10" s="309"/>
      <c r="AF10" s="310"/>
      <c r="AG10" s="310"/>
      <c r="AH10" s="310"/>
      <c r="AI10" s="310"/>
      <c r="AJ10" s="310"/>
      <c r="AK10" s="310"/>
      <c r="AL10" s="310"/>
      <c r="AM10" s="310"/>
      <c r="AN10" s="310"/>
      <c r="AO10" s="314"/>
      <c r="AP10" s="316"/>
      <c r="AQ10" s="99" t="s">
        <v>47</v>
      </c>
      <c r="AR10" s="316"/>
      <c r="AS10" s="316"/>
      <c r="AT10" s="123" t="s">
        <v>46</v>
      </c>
      <c r="AU10" s="319"/>
      <c r="AV10" s="323"/>
      <c r="AW10" s="323"/>
      <c r="AX10" s="328"/>
      <c r="AY10" s="198"/>
      <c r="AZ10" s="198"/>
      <c r="BA10" s="198"/>
      <c r="BB10" s="198"/>
      <c r="BC10" s="333"/>
      <c r="BD10" s="333"/>
    </row>
    <row r="11" spans="1:56" ht="43.9" customHeight="1">
      <c r="A11" s="306"/>
      <c r="B11" s="306"/>
      <c r="C11" s="306"/>
      <c r="D11" s="306"/>
      <c r="E11" s="306"/>
      <c r="F11" s="308"/>
      <c r="G11" s="308"/>
      <c r="H11" s="308"/>
      <c r="I11" s="308"/>
      <c r="J11" s="308"/>
      <c r="K11" s="308"/>
      <c r="L11" s="308"/>
      <c r="M11" s="309"/>
      <c r="N11" s="309"/>
      <c r="O11" s="308"/>
      <c r="P11" s="308"/>
      <c r="Q11" s="308"/>
      <c r="R11" s="308"/>
      <c r="S11" s="308"/>
      <c r="T11" s="308"/>
      <c r="U11" s="308"/>
      <c r="V11" s="308"/>
      <c r="W11" s="310"/>
      <c r="X11" s="310"/>
      <c r="Y11" s="310"/>
      <c r="Z11" s="310"/>
      <c r="AA11" s="309"/>
      <c r="AB11" s="309"/>
      <c r="AC11" s="309"/>
      <c r="AD11" s="309"/>
      <c r="AE11" s="309"/>
      <c r="AF11" s="310"/>
      <c r="AG11" s="310"/>
      <c r="AH11" s="310"/>
      <c r="AI11" s="310"/>
      <c r="AJ11" s="310"/>
      <c r="AK11" s="310"/>
      <c r="AL11" s="310"/>
      <c r="AM11" s="310"/>
      <c r="AN11" s="310"/>
      <c r="AO11" s="314"/>
      <c r="AP11" s="316"/>
      <c r="AQ11" s="99" t="s">
        <v>47</v>
      </c>
      <c r="AR11" s="316"/>
      <c r="AS11" s="316"/>
      <c r="AT11" s="123" t="s">
        <v>46</v>
      </c>
      <c r="AU11" s="319"/>
      <c r="AV11" s="323"/>
      <c r="AW11" s="323"/>
      <c r="AX11" s="328"/>
      <c r="AY11" s="198"/>
      <c r="AZ11" s="198"/>
      <c r="BA11" s="198"/>
      <c r="BB11" s="198"/>
      <c r="BC11" s="333"/>
      <c r="BD11" s="333"/>
    </row>
    <row r="12" spans="1:56" ht="43.9" customHeight="1">
      <c r="A12" s="306"/>
      <c r="B12" s="306"/>
      <c r="C12" s="306"/>
      <c r="D12" s="306"/>
      <c r="E12" s="306"/>
      <c r="F12" s="308"/>
      <c r="G12" s="308"/>
      <c r="H12" s="308"/>
      <c r="I12" s="308"/>
      <c r="J12" s="308"/>
      <c r="K12" s="308"/>
      <c r="L12" s="308"/>
      <c r="M12" s="309"/>
      <c r="N12" s="309"/>
      <c r="O12" s="308"/>
      <c r="P12" s="308"/>
      <c r="Q12" s="308"/>
      <c r="R12" s="308"/>
      <c r="S12" s="308"/>
      <c r="T12" s="308"/>
      <c r="U12" s="308"/>
      <c r="V12" s="308"/>
      <c r="W12" s="310"/>
      <c r="X12" s="310"/>
      <c r="Y12" s="310"/>
      <c r="Z12" s="310"/>
      <c r="AA12" s="309"/>
      <c r="AB12" s="309"/>
      <c r="AC12" s="309"/>
      <c r="AD12" s="309"/>
      <c r="AE12" s="309"/>
      <c r="AF12" s="310"/>
      <c r="AG12" s="310"/>
      <c r="AH12" s="310"/>
      <c r="AI12" s="310"/>
      <c r="AJ12" s="310"/>
      <c r="AK12" s="310"/>
      <c r="AL12" s="310"/>
      <c r="AM12" s="310"/>
      <c r="AN12" s="310"/>
      <c r="AO12" s="314"/>
      <c r="AP12" s="316"/>
      <c r="AQ12" s="99" t="s">
        <v>47</v>
      </c>
      <c r="AR12" s="316"/>
      <c r="AS12" s="316"/>
      <c r="AT12" s="123" t="s">
        <v>46</v>
      </c>
      <c r="AU12" s="319"/>
      <c r="AV12" s="323"/>
      <c r="AW12" s="323"/>
      <c r="AX12" s="328"/>
      <c r="AY12" s="198"/>
      <c r="AZ12" s="198"/>
      <c r="BA12" s="198"/>
      <c r="BB12" s="198"/>
      <c r="BC12" s="333"/>
      <c r="BD12" s="333"/>
    </row>
    <row r="13" spans="1:56" ht="43.9" customHeight="1">
      <c r="A13" s="306"/>
      <c r="B13" s="306"/>
      <c r="C13" s="306"/>
      <c r="D13" s="306"/>
      <c r="E13" s="306"/>
      <c r="F13" s="308"/>
      <c r="G13" s="308"/>
      <c r="H13" s="308"/>
      <c r="I13" s="308"/>
      <c r="J13" s="308"/>
      <c r="K13" s="308"/>
      <c r="L13" s="308"/>
      <c r="M13" s="309"/>
      <c r="N13" s="309"/>
      <c r="O13" s="308"/>
      <c r="P13" s="308"/>
      <c r="Q13" s="308"/>
      <c r="R13" s="308"/>
      <c r="S13" s="308"/>
      <c r="T13" s="308"/>
      <c r="U13" s="308"/>
      <c r="V13" s="308"/>
      <c r="W13" s="310"/>
      <c r="X13" s="310"/>
      <c r="Y13" s="310"/>
      <c r="Z13" s="310"/>
      <c r="AA13" s="309"/>
      <c r="AB13" s="309"/>
      <c r="AC13" s="309"/>
      <c r="AD13" s="309"/>
      <c r="AE13" s="309"/>
      <c r="AF13" s="310"/>
      <c r="AG13" s="310"/>
      <c r="AH13" s="310"/>
      <c r="AI13" s="310"/>
      <c r="AJ13" s="310"/>
      <c r="AK13" s="310"/>
      <c r="AL13" s="310"/>
      <c r="AM13" s="310"/>
      <c r="AN13" s="310"/>
      <c r="AO13" s="314"/>
      <c r="AP13" s="316"/>
      <c r="AQ13" s="99" t="s">
        <v>47</v>
      </c>
      <c r="AR13" s="316"/>
      <c r="AS13" s="316"/>
      <c r="AT13" s="123" t="s">
        <v>46</v>
      </c>
      <c r="AU13" s="319"/>
      <c r="AV13" s="323"/>
      <c r="AW13" s="323"/>
      <c r="AX13" s="328"/>
      <c r="AY13" s="198"/>
      <c r="AZ13" s="198"/>
      <c r="BA13" s="198"/>
      <c r="BB13" s="198"/>
      <c r="BC13" s="333"/>
      <c r="BD13" s="333"/>
    </row>
    <row r="14" spans="1:56" ht="43.9" customHeight="1">
      <c r="A14" s="306"/>
      <c r="B14" s="306"/>
      <c r="C14" s="306"/>
      <c r="D14" s="306"/>
      <c r="E14" s="306"/>
      <c r="F14" s="308"/>
      <c r="G14" s="308"/>
      <c r="H14" s="308"/>
      <c r="I14" s="308"/>
      <c r="J14" s="308"/>
      <c r="K14" s="308"/>
      <c r="L14" s="308"/>
      <c r="M14" s="309"/>
      <c r="N14" s="309"/>
      <c r="O14" s="308"/>
      <c r="P14" s="308"/>
      <c r="Q14" s="308"/>
      <c r="R14" s="308"/>
      <c r="S14" s="308"/>
      <c r="T14" s="308"/>
      <c r="U14" s="308"/>
      <c r="V14" s="308"/>
      <c r="W14" s="310"/>
      <c r="X14" s="310"/>
      <c r="Y14" s="310"/>
      <c r="Z14" s="310"/>
      <c r="AA14" s="309"/>
      <c r="AB14" s="309"/>
      <c r="AC14" s="309"/>
      <c r="AD14" s="309"/>
      <c r="AE14" s="309"/>
      <c r="AF14" s="310"/>
      <c r="AG14" s="310"/>
      <c r="AH14" s="310"/>
      <c r="AI14" s="310"/>
      <c r="AJ14" s="310"/>
      <c r="AK14" s="310"/>
      <c r="AL14" s="310"/>
      <c r="AM14" s="310"/>
      <c r="AN14" s="310"/>
      <c r="AO14" s="314"/>
      <c r="AP14" s="316"/>
      <c r="AQ14" s="99" t="s">
        <v>47</v>
      </c>
      <c r="AR14" s="316"/>
      <c r="AS14" s="316"/>
      <c r="AT14" s="123" t="s">
        <v>46</v>
      </c>
      <c r="AU14" s="319"/>
      <c r="AV14" s="323"/>
      <c r="AW14" s="323"/>
      <c r="AX14" s="328"/>
      <c r="AY14" s="198"/>
      <c r="AZ14" s="198"/>
      <c r="BA14" s="198"/>
      <c r="BB14" s="198"/>
      <c r="BC14" s="333"/>
      <c r="BD14" s="333"/>
    </row>
    <row r="15" spans="1:56" ht="43.9" customHeight="1">
      <c r="AO15" s="311" t="s">
        <v>35</v>
      </c>
      <c r="AP15" s="154"/>
      <c r="AQ15" s="154"/>
      <c r="AR15" s="154"/>
      <c r="AS15" s="154"/>
      <c r="AT15" s="162"/>
      <c r="AU15" s="320">
        <f>COUNTA(AU7:AV14)</f>
        <v>0</v>
      </c>
      <c r="AV15" s="324"/>
      <c r="AW15" s="325">
        <f>COUNTA(AW7:AX14)</f>
        <v>0</v>
      </c>
      <c r="AX15" s="329"/>
      <c r="AY15" s="331">
        <f>COUNTA(AY7:AZ14)</f>
        <v>0</v>
      </c>
      <c r="AZ15" s="329"/>
      <c r="BA15" s="331">
        <f>COUNTA(BA7:BB14)</f>
        <v>0</v>
      </c>
      <c r="BB15" s="329"/>
      <c r="BC15" s="334">
        <f>COUNTA(BC7:BD14)</f>
        <v>0</v>
      </c>
      <c r="BD15" s="336"/>
    </row>
    <row r="16" spans="1:56" ht="43.9" customHeight="1"/>
  </sheetData>
  <mergeCells count="146">
    <mergeCell ref="A2:BD2"/>
    <mergeCell ref="E3:P3"/>
    <mergeCell ref="AU3:BB3"/>
    <mergeCell ref="O5:V5"/>
    <mergeCell ref="W5:AE5"/>
    <mergeCell ref="AU5:BD5"/>
    <mergeCell ref="O6:R6"/>
    <mergeCell ref="S6:V6"/>
    <mergeCell ref="W6:Z6"/>
    <mergeCell ref="AA6:AE6"/>
    <mergeCell ref="AU6:AV6"/>
    <mergeCell ref="AW6:AX6"/>
    <mergeCell ref="AY6:AZ6"/>
    <mergeCell ref="BA6:BB6"/>
    <mergeCell ref="BC6:BD6"/>
    <mergeCell ref="A7:E7"/>
    <mergeCell ref="F7:L7"/>
    <mergeCell ref="M7:N7"/>
    <mergeCell ref="O7:R7"/>
    <mergeCell ref="S7:V7"/>
    <mergeCell ref="W7:Z7"/>
    <mergeCell ref="AA7:AE7"/>
    <mergeCell ref="AF7:AN7"/>
    <mergeCell ref="AO7:AP7"/>
    <mergeCell ref="AR7:AS7"/>
    <mergeCell ref="AU7:AV7"/>
    <mergeCell ref="AW7:AX7"/>
    <mergeCell ref="AY7:AZ7"/>
    <mergeCell ref="BA7:BB7"/>
    <mergeCell ref="BC7:BD7"/>
    <mergeCell ref="A8:E8"/>
    <mergeCell ref="F8:L8"/>
    <mergeCell ref="M8:N8"/>
    <mergeCell ref="O8:R8"/>
    <mergeCell ref="S8:V8"/>
    <mergeCell ref="W8:Z8"/>
    <mergeCell ref="AA8:AE8"/>
    <mergeCell ref="AF8:AN8"/>
    <mergeCell ref="AO8:AP8"/>
    <mergeCell ref="AR8:AS8"/>
    <mergeCell ref="AU8:AV8"/>
    <mergeCell ref="AW8:AX8"/>
    <mergeCell ref="AY8:AZ8"/>
    <mergeCell ref="BA8:BB8"/>
    <mergeCell ref="BC8:BD8"/>
    <mergeCell ref="A9:E9"/>
    <mergeCell ref="F9:L9"/>
    <mergeCell ref="M9:N9"/>
    <mergeCell ref="O9:R9"/>
    <mergeCell ref="S9:V9"/>
    <mergeCell ref="W9:Z9"/>
    <mergeCell ref="AA9:AE9"/>
    <mergeCell ref="AF9:AN9"/>
    <mergeCell ref="AO9:AP9"/>
    <mergeCell ref="AR9:AS9"/>
    <mergeCell ref="AU9:AV9"/>
    <mergeCell ref="AW9:AX9"/>
    <mergeCell ref="AY9:AZ9"/>
    <mergeCell ref="BA9:BB9"/>
    <mergeCell ref="BC9:BD9"/>
    <mergeCell ref="A10:E10"/>
    <mergeCell ref="F10:L10"/>
    <mergeCell ref="M10:N10"/>
    <mergeCell ref="O10:R10"/>
    <mergeCell ref="S10:V10"/>
    <mergeCell ref="W10:Z10"/>
    <mergeCell ref="AA10:AE10"/>
    <mergeCell ref="AF10:AN10"/>
    <mergeCell ref="AO10:AP10"/>
    <mergeCell ref="AR10:AS10"/>
    <mergeCell ref="AU10:AV10"/>
    <mergeCell ref="AW10:AX10"/>
    <mergeCell ref="AY10:AZ10"/>
    <mergeCell ref="BA10:BB10"/>
    <mergeCell ref="BC10:BD10"/>
    <mergeCell ref="A11:E11"/>
    <mergeCell ref="F11:L11"/>
    <mergeCell ref="M11:N11"/>
    <mergeCell ref="O11:R11"/>
    <mergeCell ref="S11:V11"/>
    <mergeCell ref="W11:Z11"/>
    <mergeCell ref="AA11:AE11"/>
    <mergeCell ref="AF11:AN11"/>
    <mergeCell ref="AO11:AP11"/>
    <mergeCell ref="AR11:AS11"/>
    <mergeCell ref="AU11:AV11"/>
    <mergeCell ref="AW11:AX11"/>
    <mergeCell ref="AY11:AZ11"/>
    <mergeCell ref="BA11:BB11"/>
    <mergeCell ref="BC11:BD11"/>
    <mergeCell ref="A12:E12"/>
    <mergeCell ref="F12:L12"/>
    <mergeCell ref="M12:N12"/>
    <mergeCell ref="O12:R12"/>
    <mergeCell ref="S12:V12"/>
    <mergeCell ref="W12:Z12"/>
    <mergeCell ref="AA12:AE12"/>
    <mergeCell ref="AF12:AN12"/>
    <mergeCell ref="AO12:AP12"/>
    <mergeCell ref="AR12:AS12"/>
    <mergeCell ref="AU12:AV12"/>
    <mergeCell ref="AW12:AX12"/>
    <mergeCell ref="AY12:AZ12"/>
    <mergeCell ref="BA12:BB12"/>
    <mergeCell ref="BC12:BD12"/>
    <mergeCell ref="A13:E13"/>
    <mergeCell ref="F13:L13"/>
    <mergeCell ref="M13:N13"/>
    <mergeCell ref="O13:R13"/>
    <mergeCell ref="S13:V13"/>
    <mergeCell ref="W13:Z13"/>
    <mergeCell ref="AA13:AE13"/>
    <mergeCell ref="AF13:AN13"/>
    <mergeCell ref="AO13:AP13"/>
    <mergeCell ref="AR13:AS13"/>
    <mergeCell ref="AU13:AV13"/>
    <mergeCell ref="AW13:AX13"/>
    <mergeCell ref="AY13:AZ13"/>
    <mergeCell ref="BA13:BB13"/>
    <mergeCell ref="BC13:BD13"/>
    <mergeCell ref="A14:E14"/>
    <mergeCell ref="F14:L14"/>
    <mergeCell ref="M14:N14"/>
    <mergeCell ref="O14:R14"/>
    <mergeCell ref="S14:V14"/>
    <mergeCell ref="W14:Z14"/>
    <mergeCell ref="AA14:AE14"/>
    <mergeCell ref="AF14:AN14"/>
    <mergeCell ref="AO14:AP14"/>
    <mergeCell ref="AR14:AS14"/>
    <mergeCell ref="AU14:AV14"/>
    <mergeCell ref="AW14:AX14"/>
    <mergeCell ref="AY14:AZ14"/>
    <mergeCell ref="BA14:BB14"/>
    <mergeCell ref="BC14:BD14"/>
    <mergeCell ref="AO15:AT15"/>
    <mergeCell ref="AU15:AV15"/>
    <mergeCell ref="AW15:AX15"/>
    <mergeCell ref="AY15:AZ15"/>
    <mergeCell ref="BA15:BB15"/>
    <mergeCell ref="BC15:BD15"/>
    <mergeCell ref="A5:E6"/>
    <mergeCell ref="F5:L6"/>
    <mergeCell ref="M5:N6"/>
    <mergeCell ref="AF5:AN6"/>
    <mergeCell ref="AO5:AT6"/>
  </mergeCells>
  <phoneticPr fontId="2"/>
  <dataValidations count="1">
    <dataValidation type="list" allowBlank="1" showDropDown="0" showInputMessage="1" showErrorMessage="1" sqref="AU7:BD14">
      <formula1>"○"</formula1>
    </dataValidation>
  </dataValidations>
  <printOptions horizontalCentered="1"/>
  <pageMargins left="0.39370078740157483" right="0.39370078740157483" top="0.78740157480314965"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E3:P3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H49"/>
  <sheetViews>
    <sheetView view="pageBreakPreview" topLeftCell="A25" zoomScaleSheetLayoutView="100" workbookViewId="0">
      <selection activeCell="AJ30" sqref="AJ30"/>
    </sheetView>
  </sheetViews>
  <sheetFormatPr defaultColWidth="2.25" defaultRowHeight="22.15" customHeight="1"/>
  <cols>
    <col min="1" max="16384" width="2.25" style="68"/>
  </cols>
  <sheetData>
    <row r="1" spans="1:32" ht="22.15" customHeight="1">
      <c r="A1" s="337" t="s">
        <v>218</v>
      </c>
      <c r="B1" s="340"/>
      <c r="C1" s="340"/>
      <c r="D1" s="340"/>
      <c r="E1" s="344"/>
      <c r="F1" s="345" t="s">
        <v>116</v>
      </c>
      <c r="G1" s="345"/>
      <c r="H1" s="345"/>
      <c r="I1" s="345"/>
      <c r="J1" s="345"/>
      <c r="K1" s="345"/>
      <c r="L1" s="345"/>
      <c r="M1" s="345"/>
      <c r="N1" s="345"/>
      <c r="O1" s="345"/>
      <c r="P1" s="345"/>
      <c r="Q1" s="345"/>
      <c r="R1" s="345"/>
      <c r="S1" s="345"/>
      <c r="T1" s="345"/>
      <c r="U1" s="345"/>
      <c r="V1" s="345"/>
      <c r="W1" s="345"/>
      <c r="X1" s="345"/>
      <c r="Y1" s="345"/>
      <c r="Z1" s="345"/>
      <c r="AA1" s="345"/>
      <c r="AB1" s="345"/>
      <c r="AC1" s="345"/>
    </row>
    <row r="2" spans="1:32" ht="22.15" customHeight="1">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32" ht="22.15" customHeight="1">
      <c r="B3" s="307" t="s">
        <v>343</v>
      </c>
    </row>
    <row r="4" spans="1:32" ht="22.15" customHeight="1">
      <c r="W4" s="349" t="s">
        <v>57</v>
      </c>
      <c r="X4" s="343">
        <v>7</v>
      </c>
      <c r="Y4" s="343"/>
      <c r="Z4" s="68" t="s">
        <v>47</v>
      </c>
      <c r="AA4" s="343">
        <v>11</v>
      </c>
      <c r="AB4" s="343"/>
      <c r="AC4" s="68" t="s">
        <v>46</v>
      </c>
      <c r="AD4" s="343">
        <v>7</v>
      </c>
      <c r="AE4" s="343"/>
      <c r="AF4" s="68" t="s">
        <v>10</v>
      </c>
    </row>
    <row r="5" spans="1:32" ht="22.15" customHeight="1">
      <c r="H5" s="343" t="s">
        <v>238</v>
      </c>
      <c r="I5" s="192"/>
      <c r="J5" s="192"/>
      <c r="K5" s="192"/>
      <c r="L5" s="192"/>
      <c r="M5" s="341" t="s">
        <v>233</v>
      </c>
      <c r="V5" s="349"/>
      <c r="X5" s="350"/>
    </row>
    <row r="6" spans="1:32" ht="22.15" customHeight="1">
      <c r="H6" s="192"/>
      <c r="I6" s="192"/>
      <c r="J6" s="192"/>
      <c r="K6" s="192"/>
      <c r="L6" s="192"/>
      <c r="S6" s="68" t="s">
        <v>69</v>
      </c>
      <c r="V6" s="349"/>
      <c r="X6" s="350"/>
    </row>
    <row r="7" spans="1:32" ht="22.15" customHeight="1">
      <c r="H7" s="192"/>
      <c r="I7" s="192"/>
      <c r="J7" s="192"/>
      <c r="K7" s="192"/>
      <c r="L7" s="192"/>
      <c r="M7" s="346" t="s">
        <v>234</v>
      </c>
      <c r="N7" s="346"/>
      <c r="O7" s="346"/>
      <c r="P7" s="346"/>
      <c r="Q7" s="346"/>
      <c r="R7" s="192"/>
      <c r="S7" s="68" t="s">
        <v>16</v>
      </c>
      <c r="V7" s="349"/>
      <c r="X7" s="350"/>
    </row>
    <row r="8" spans="1:32" ht="22.15" customHeight="1">
      <c r="H8" s="192"/>
      <c r="I8" s="192"/>
      <c r="J8" s="192"/>
      <c r="K8" s="192"/>
      <c r="L8" s="192"/>
      <c r="M8" s="346" t="s">
        <v>235</v>
      </c>
      <c r="N8" s="346"/>
      <c r="O8" s="346"/>
      <c r="P8" s="346"/>
      <c r="Q8" s="346"/>
      <c r="R8" s="192"/>
      <c r="S8" s="68" t="s">
        <v>362</v>
      </c>
      <c r="V8" s="349"/>
      <c r="X8" s="350"/>
    </row>
    <row r="9" spans="1:32" ht="22.15" customHeight="1">
      <c r="H9" s="192"/>
      <c r="I9" s="192"/>
      <c r="J9" s="192"/>
      <c r="K9" s="192"/>
      <c r="L9" s="192"/>
      <c r="M9" s="346" t="s">
        <v>117</v>
      </c>
      <c r="N9" s="346"/>
      <c r="O9" s="346"/>
      <c r="P9" s="346"/>
      <c r="Q9" s="346"/>
      <c r="R9" s="192"/>
      <c r="S9" s="68" t="s">
        <v>41</v>
      </c>
      <c r="V9" s="349"/>
      <c r="X9" s="350"/>
    </row>
    <row r="10" spans="1:32" ht="22.15" customHeight="1">
      <c r="H10" s="192"/>
      <c r="I10" s="192"/>
      <c r="J10" s="192"/>
      <c r="K10" s="192"/>
      <c r="L10" s="192"/>
      <c r="M10" s="346" t="s">
        <v>237</v>
      </c>
      <c r="N10" s="346"/>
      <c r="O10" s="346"/>
      <c r="P10" s="346"/>
      <c r="Q10" s="346"/>
      <c r="R10" s="192"/>
      <c r="S10" s="68" t="s">
        <v>363</v>
      </c>
      <c r="V10" s="349"/>
      <c r="X10" s="350"/>
      <c r="AF10" s="355"/>
    </row>
    <row r="11" spans="1:32" ht="13.9" customHeight="1"/>
    <row r="12" spans="1:32" ht="22.15" customHeight="1">
      <c r="B12" s="341" t="s">
        <v>230</v>
      </c>
    </row>
    <row r="13" spans="1:32" ht="22.15" customHeight="1">
      <c r="B13" s="341" t="s">
        <v>38</v>
      </c>
    </row>
    <row r="14" spans="1:32" ht="13.9" customHeight="1"/>
    <row r="15" spans="1:32" ht="22.15" customHeight="1">
      <c r="H15" s="343" t="s">
        <v>249</v>
      </c>
      <c r="I15" s="343"/>
      <c r="J15" s="343"/>
      <c r="K15" s="343"/>
      <c r="L15" s="343"/>
      <c r="M15" s="341" t="s">
        <v>140</v>
      </c>
      <c r="V15" s="350"/>
      <c r="W15" s="349"/>
    </row>
    <row r="16" spans="1:32" ht="22.15" customHeight="1">
      <c r="H16" s="343"/>
      <c r="I16" s="343"/>
      <c r="J16" s="343"/>
      <c r="K16" s="343"/>
      <c r="L16" s="343"/>
      <c r="S16" s="68" t="s">
        <v>153</v>
      </c>
      <c r="V16" s="350"/>
      <c r="W16" s="349"/>
    </row>
    <row r="17" spans="1:34" ht="22.15" customHeight="1">
      <c r="H17" s="343"/>
      <c r="I17" s="343"/>
      <c r="J17" s="343"/>
      <c r="K17" s="343"/>
      <c r="L17" s="343"/>
      <c r="M17" s="347" t="s">
        <v>234</v>
      </c>
      <c r="N17" s="347"/>
      <c r="O17" s="347"/>
      <c r="P17" s="347"/>
      <c r="Q17" s="347"/>
      <c r="R17" s="348"/>
      <c r="S17" s="68" t="s">
        <v>366</v>
      </c>
      <c r="V17" s="350"/>
      <c r="W17" s="349"/>
    </row>
    <row r="18" spans="1:34" ht="22.15" customHeight="1">
      <c r="H18" s="343"/>
      <c r="I18" s="343"/>
      <c r="J18" s="343"/>
      <c r="K18" s="343"/>
      <c r="L18" s="343"/>
      <c r="M18" s="346" t="s">
        <v>240</v>
      </c>
      <c r="N18" s="346"/>
      <c r="O18" s="346"/>
      <c r="P18" s="346"/>
      <c r="Q18" s="346"/>
      <c r="R18" s="192"/>
      <c r="S18" s="68" t="s">
        <v>367</v>
      </c>
      <c r="V18" s="350"/>
      <c r="W18" s="349"/>
      <c r="Y18" s="350"/>
    </row>
    <row r="19" spans="1:34" ht="22.15" customHeight="1">
      <c r="H19" s="343"/>
      <c r="I19" s="343"/>
      <c r="J19" s="343"/>
      <c r="K19" s="343"/>
      <c r="L19" s="343"/>
      <c r="M19" s="346" t="s">
        <v>187</v>
      </c>
      <c r="N19" s="346"/>
      <c r="O19" s="346"/>
      <c r="P19" s="346"/>
      <c r="Q19" s="346"/>
      <c r="R19" s="192"/>
      <c r="S19" s="68" t="s">
        <v>349</v>
      </c>
      <c r="V19" s="350"/>
      <c r="W19" s="349"/>
      <c r="Y19" s="350"/>
      <c r="AF19" s="355"/>
    </row>
    <row r="20" spans="1:34" ht="13.9" customHeight="1"/>
    <row r="21" spans="1:34" s="68" customFormat="1" ht="22.15" customHeight="1">
      <c r="A21" s="338" t="s">
        <v>241</v>
      </c>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row>
    <row r="22" spans="1:34" s="68" customFormat="1" ht="22.15" customHeight="1">
      <c r="B22" s="341" t="s">
        <v>242</v>
      </c>
      <c r="W22" s="351" t="s">
        <v>381</v>
      </c>
      <c r="X22" s="353"/>
      <c r="Y22" s="353"/>
      <c r="Z22" s="353"/>
      <c r="AA22" s="353"/>
      <c r="AB22" s="353"/>
      <c r="AC22" s="353"/>
      <c r="AD22" s="353"/>
      <c r="AE22" s="353"/>
      <c r="AF22" s="353"/>
      <c r="AG22" s="356"/>
    </row>
    <row r="23" spans="1:34" s="68" customFormat="1" ht="22.15" customHeight="1">
      <c r="C23" s="341" t="s">
        <v>236</v>
      </c>
      <c r="W23" s="352"/>
      <c r="X23" s="354"/>
      <c r="Y23" s="354"/>
      <c r="Z23" s="354"/>
      <c r="AA23" s="354"/>
      <c r="AB23" s="354"/>
      <c r="AC23" s="354"/>
      <c r="AD23" s="354"/>
      <c r="AE23" s="354"/>
      <c r="AF23" s="354"/>
      <c r="AG23" s="357"/>
    </row>
    <row r="24" spans="1:34" s="68" customFormat="1" ht="22.15" customHeight="1">
      <c r="C24" s="341" t="s">
        <v>243</v>
      </c>
      <c r="W24" s="352"/>
      <c r="X24" s="354"/>
      <c r="Y24" s="354"/>
      <c r="Z24" s="354"/>
      <c r="AA24" s="354"/>
      <c r="AB24" s="354"/>
      <c r="AC24" s="354"/>
      <c r="AD24" s="354"/>
      <c r="AE24" s="354"/>
      <c r="AF24" s="354"/>
      <c r="AG24" s="357"/>
    </row>
    <row r="25" spans="1:34" s="68" customFormat="1" ht="22.15" customHeight="1">
      <c r="C25" s="341" t="s">
        <v>157</v>
      </c>
      <c r="W25" s="352"/>
      <c r="X25" s="354"/>
      <c r="Y25" s="354"/>
      <c r="Z25" s="354"/>
      <c r="AA25" s="354"/>
      <c r="AB25" s="354"/>
      <c r="AC25" s="354"/>
      <c r="AD25" s="354"/>
      <c r="AE25" s="354"/>
      <c r="AF25" s="354"/>
      <c r="AG25" s="357"/>
    </row>
    <row r="26" spans="1:34" s="68" customFormat="1" ht="22.15" customHeight="1">
      <c r="C26" s="341" t="s">
        <v>138</v>
      </c>
      <c r="W26" s="352"/>
      <c r="X26" s="354"/>
      <c r="Y26" s="354"/>
      <c r="Z26" s="354"/>
      <c r="AA26" s="354"/>
      <c r="AB26" s="354"/>
      <c r="AC26" s="354"/>
      <c r="AD26" s="354"/>
      <c r="AE26" s="354"/>
      <c r="AF26" s="354"/>
      <c r="AG26" s="357"/>
    </row>
    <row r="27" spans="1:34" s="68" customFormat="1" ht="22.15" customHeight="1">
      <c r="C27" s="341" t="s">
        <v>245</v>
      </c>
      <c r="W27" s="352"/>
      <c r="X27" s="354"/>
      <c r="Y27" s="354"/>
      <c r="Z27" s="354"/>
      <c r="AA27" s="354"/>
      <c r="AB27" s="354"/>
      <c r="AC27" s="354"/>
      <c r="AD27" s="354"/>
      <c r="AE27" s="354"/>
      <c r="AF27" s="354"/>
      <c r="AG27" s="357"/>
    </row>
    <row r="28" spans="1:34" s="68" customFormat="1" ht="22.2" customHeight="1">
      <c r="B28" s="341" t="s">
        <v>221</v>
      </c>
    </row>
    <row r="29" spans="1:34" ht="22.15" customHeight="1">
      <c r="C29" s="68" t="s">
        <v>277</v>
      </c>
    </row>
    <row r="30" spans="1:34" ht="22.15" customHeight="1">
      <c r="B30" s="68" t="s">
        <v>295</v>
      </c>
    </row>
    <row r="31" spans="1:34" ht="22.15" customHeight="1">
      <c r="C31" s="68" t="s">
        <v>365</v>
      </c>
    </row>
    <row r="32" spans="1:34" ht="22.15" customHeight="1">
      <c r="B32" s="341" t="s">
        <v>246</v>
      </c>
    </row>
    <row r="33" spans="1:29" ht="22.15" customHeight="1">
      <c r="C33" s="343" t="s">
        <v>335</v>
      </c>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row>
    <row r="38" spans="1:29" ht="22.15" customHeight="1">
      <c r="A38" s="339" t="s">
        <v>309</v>
      </c>
      <c r="B38" s="342"/>
    </row>
    <row r="40" spans="1:29" ht="22.15" customHeight="1">
      <c r="A40" s="339" t="s">
        <v>93</v>
      </c>
    </row>
    <row r="41" spans="1:29" ht="22.15" customHeight="1">
      <c r="A41" s="339" t="s">
        <v>17</v>
      </c>
    </row>
    <row r="42" spans="1:29" ht="22.15" customHeight="1">
      <c r="A42" s="339" t="s">
        <v>368</v>
      </c>
    </row>
    <row r="43" spans="1:29" ht="22.15" customHeight="1">
      <c r="A43" s="339" t="s">
        <v>369</v>
      </c>
    </row>
    <row r="44" spans="1:29" ht="22.15" customHeight="1">
      <c r="A44" s="339" t="s">
        <v>370</v>
      </c>
    </row>
    <row r="45" spans="1:29" ht="22.15" customHeight="1">
      <c r="A45" s="339" t="s">
        <v>371</v>
      </c>
    </row>
    <row r="46" spans="1:29" ht="22.15" customHeight="1">
      <c r="A46" s="339" t="s">
        <v>372</v>
      </c>
    </row>
    <row r="47" spans="1:29" ht="22.15" customHeight="1">
      <c r="A47" s="339" t="s">
        <v>327</v>
      </c>
    </row>
    <row r="48" spans="1:29" ht="22.15" customHeight="1">
      <c r="A48" s="339" t="s">
        <v>158</v>
      </c>
    </row>
    <row r="49" spans="1:1" ht="22.15" customHeight="1">
      <c r="A49" s="339" t="s">
        <v>373</v>
      </c>
    </row>
  </sheetData>
  <mergeCells count="17">
    <mergeCell ref="A1:E1"/>
    <mergeCell ref="X4:Y4"/>
    <mergeCell ref="AA4:AB4"/>
    <mergeCell ref="AD4:AE4"/>
    <mergeCell ref="M7:R7"/>
    <mergeCell ref="M8:R8"/>
    <mergeCell ref="M9:R9"/>
    <mergeCell ref="M10:R10"/>
    <mergeCell ref="M17:R17"/>
    <mergeCell ref="M18:R18"/>
    <mergeCell ref="M19:R19"/>
    <mergeCell ref="A21:AH21"/>
    <mergeCell ref="W22:AG22"/>
    <mergeCell ref="F1:AC2"/>
    <mergeCell ref="H5:L10"/>
    <mergeCell ref="H15:L19"/>
    <mergeCell ref="W23:AG27"/>
  </mergeCells>
  <phoneticPr fontId="2"/>
  <printOptions horizontalCentered="1"/>
  <pageMargins left="0.78740157480314965" right="0.78740157480314965" top="0.78740157480314965" bottom="0.59055118110236227" header="0.31496062992125984" footer="0.31496062992125984"/>
  <pageSetup paperSize="9" scale="91" fitToWidth="1" fitToHeight="1" orientation="portrait" usePrinterDefaults="1" r:id="rId1"/>
  <rowBreaks count="1" manualBreakCount="1">
    <brk id="37"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H34"/>
  <sheetViews>
    <sheetView view="pageBreakPreview" zoomScaleSheetLayoutView="100" workbookViewId="0">
      <selection activeCell="C35" sqref="C35"/>
    </sheetView>
  </sheetViews>
  <sheetFormatPr defaultColWidth="2.19921875" defaultRowHeight="22.2" customHeight="1"/>
  <cols>
    <col min="1" max="16384" width="2.19921875" style="68"/>
  </cols>
  <sheetData>
    <row r="1" spans="1:32" ht="22.2" customHeight="1">
      <c r="A1" s="337" t="s">
        <v>218</v>
      </c>
      <c r="B1" s="340"/>
      <c r="C1" s="340"/>
      <c r="D1" s="340"/>
      <c r="E1" s="344"/>
      <c r="F1" s="345" t="s">
        <v>116</v>
      </c>
      <c r="G1" s="345"/>
      <c r="H1" s="345"/>
      <c r="I1" s="345"/>
      <c r="J1" s="345"/>
      <c r="K1" s="345"/>
      <c r="L1" s="345"/>
      <c r="M1" s="345"/>
      <c r="N1" s="345"/>
      <c r="O1" s="345"/>
      <c r="P1" s="345"/>
      <c r="Q1" s="345"/>
      <c r="R1" s="345"/>
      <c r="S1" s="345"/>
      <c r="T1" s="345"/>
      <c r="U1" s="345"/>
      <c r="V1" s="345"/>
      <c r="W1" s="345"/>
      <c r="X1" s="345"/>
      <c r="Y1" s="345"/>
      <c r="Z1" s="345"/>
      <c r="AA1" s="345"/>
      <c r="AB1" s="345"/>
      <c r="AC1" s="345"/>
    </row>
    <row r="2" spans="1:32" ht="22.2" customHeight="1">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32" ht="22.2" customHeight="1">
      <c r="B3" s="307" t="s">
        <v>380</v>
      </c>
    </row>
    <row r="4" spans="1:32" ht="22.2" customHeight="1">
      <c r="W4" s="349" t="s">
        <v>57</v>
      </c>
      <c r="X4" s="343"/>
      <c r="Y4" s="343"/>
      <c r="Z4" s="68" t="s">
        <v>47</v>
      </c>
      <c r="AA4" s="343"/>
      <c r="AB4" s="343"/>
      <c r="AC4" s="68" t="s">
        <v>46</v>
      </c>
      <c r="AD4" s="343"/>
      <c r="AE4" s="343"/>
      <c r="AF4" s="68" t="s">
        <v>10</v>
      </c>
    </row>
    <row r="5" spans="1:32" ht="22.2" customHeight="1">
      <c r="H5" s="343" t="s">
        <v>238</v>
      </c>
      <c r="I5" s="192"/>
      <c r="J5" s="192"/>
      <c r="K5" s="192"/>
      <c r="L5" s="192"/>
      <c r="M5" s="341" t="s">
        <v>233</v>
      </c>
      <c r="V5" s="349"/>
      <c r="X5" s="350"/>
    </row>
    <row r="6" spans="1:32" ht="22.2" customHeight="1">
      <c r="H6" s="192"/>
      <c r="I6" s="192"/>
      <c r="J6" s="192"/>
      <c r="K6" s="192"/>
      <c r="L6" s="192"/>
      <c r="V6" s="349"/>
      <c r="X6" s="350"/>
    </row>
    <row r="7" spans="1:32" ht="22.2" customHeight="1">
      <c r="H7" s="192"/>
      <c r="I7" s="192"/>
      <c r="J7" s="192"/>
      <c r="K7" s="192"/>
      <c r="L7" s="192"/>
      <c r="M7" s="346" t="s">
        <v>234</v>
      </c>
      <c r="N7" s="346"/>
      <c r="O7" s="346"/>
      <c r="P7" s="346"/>
      <c r="Q7" s="346"/>
      <c r="R7" s="192"/>
      <c r="V7" s="349"/>
      <c r="X7" s="350"/>
    </row>
    <row r="8" spans="1:32" ht="22.2" customHeight="1">
      <c r="H8" s="192"/>
      <c r="I8" s="192"/>
      <c r="J8" s="192"/>
      <c r="K8" s="192"/>
      <c r="L8" s="192"/>
      <c r="M8" s="346" t="s">
        <v>235</v>
      </c>
      <c r="N8" s="346"/>
      <c r="O8" s="346"/>
      <c r="P8" s="346"/>
      <c r="Q8" s="346"/>
      <c r="R8" s="192"/>
      <c r="V8" s="349"/>
      <c r="X8" s="350"/>
    </row>
    <row r="9" spans="1:32" ht="22.2" customHeight="1">
      <c r="H9" s="192"/>
      <c r="I9" s="192"/>
      <c r="J9" s="192"/>
      <c r="K9" s="192"/>
      <c r="L9" s="192"/>
      <c r="M9" s="358" t="s">
        <v>13</v>
      </c>
      <c r="N9" s="358"/>
      <c r="O9" s="358"/>
      <c r="P9" s="358"/>
      <c r="Q9" s="358"/>
      <c r="R9" s="359"/>
      <c r="V9" s="349"/>
      <c r="X9" s="350"/>
    </row>
    <row r="10" spans="1:32" ht="22.2" customHeight="1">
      <c r="H10" s="192"/>
      <c r="I10" s="192"/>
      <c r="J10" s="192"/>
      <c r="K10" s="192"/>
      <c r="L10" s="192"/>
      <c r="M10" s="346" t="s">
        <v>117</v>
      </c>
      <c r="N10" s="346"/>
      <c r="O10" s="346"/>
      <c r="P10" s="346"/>
      <c r="Q10" s="346"/>
      <c r="R10" s="192"/>
      <c r="V10" s="349"/>
      <c r="X10" s="350"/>
    </row>
    <row r="11" spans="1:32" ht="22.2" customHeight="1">
      <c r="H11" s="192"/>
      <c r="I11" s="192"/>
      <c r="J11" s="192"/>
      <c r="K11" s="192"/>
      <c r="L11" s="192"/>
      <c r="M11" s="346" t="s">
        <v>237</v>
      </c>
      <c r="N11" s="346"/>
      <c r="O11" s="346"/>
      <c r="P11" s="346"/>
      <c r="Q11" s="346"/>
      <c r="R11" s="192"/>
      <c r="V11" s="349"/>
      <c r="X11" s="350"/>
      <c r="AF11" s="360"/>
    </row>
    <row r="12" spans="1:32" ht="13.95" customHeight="1"/>
    <row r="13" spans="1:32" ht="22.2" customHeight="1">
      <c r="B13" s="341" t="s">
        <v>230</v>
      </c>
    </row>
    <row r="14" spans="1:32" ht="22.2" customHeight="1">
      <c r="B14" s="341" t="s">
        <v>38</v>
      </c>
    </row>
    <row r="15" spans="1:32" ht="13.95" customHeight="1"/>
    <row r="16" spans="1:32" ht="22.2" customHeight="1">
      <c r="H16" s="343" t="s">
        <v>249</v>
      </c>
      <c r="I16" s="343"/>
      <c r="J16" s="343"/>
      <c r="K16" s="343"/>
      <c r="L16" s="343"/>
      <c r="M16" s="341" t="s">
        <v>140</v>
      </c>
      <c r="V16" s="350"/>
      <c r="W16" s="349"/>
    </row>
    <row r="17" spans="1:34" ht="22.2" customHeight="1">
      <c r="H17" s="343"/>
      <c r="I17" s="343"/>
      <c r="J17" s="343"/>
      <c r="K17" s="343"/>
      <c r="L17" s="343"/>
      <c r="V17" s="350"/>
      <c r="W17" s="349"/>
    </row>
    <row r="18" spans="1:34" ht="22.2" customHeight="1">
      <c r="H18" s="343"/>
      <c r="I18" s="343"/>
      <c r="J18" s="343"/>
      <c r="K18" s="343"/>
      <c r="L18" s="343"/>
      <c r="M18" s="347" t="s">
        <v>234</v>
      </c>
      <c r="N18" s="347"/>
      <c r="O18" s="347"/>
      <c r="P18" s="347"/>
      <c r="Q18" s="347"/>
      <c r="R18" s="348"/>
      <c r="V18" s="350"/>
      <c r="W18" s="349"/>
    </row>
    <row r="19" spans="1:34" ht="22.2" customHeight="1">
      <c r="H19" s="343"/>
      <c r="I19" s="343"/>
      <c r="J19" s="343"/>
      <c r="K19" s="343"/>
      <c r="L19" s="343"/>
      <c r="M19" s="346" t="s">
        <v>240</v>
      </c>
      <c r="N19" s="346"/>
      <c r="O19" s="346"/>
      <c r="P19" s="346"/>
      <c r="Q19" s="346"/>
      <c r="R19" s="192"/>
      <c r="V19" s="350"/>
      <c r="W19" s="349"/>
    </row>
    <row r="20" spans="1:34" ht="22.2" customHeight="1">
      <c r="H20" s="343"/>
      <c r="I20" s="343"/>
      <c r="J20" s="343"/>
      <c r="K20" s="343"/>
      <c r="L20" s="343"/>
      <c r="M20" s="346" t="s">
        <v>187</v>
      </c>
      <c r="N20" s="346"/>
      <c r="O20" s="346"/>
      <c r="P20" s="346"/>
      <c r="Q20" s="346"/>
      <c r="R20" s="192"/>
      <c r="V20" s="350"/>
      <c r="W20" s="349"/>
      <c r="AF20" s="360"/>
    </row>
    <row r="21" spans="1:34" ht="13.95" customHeight="1"/>
    <row r="22" spans="1:34" ht="22.2" customHeight="1">
      <c r="A22" s="338" t="s">
        <v>241</v>
      </c>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row>
    <row r="23" spans="1:34" s="68" customFormat="1" ht="22.15" customHeight="1">
      <c r="B23" s="341" t="s">
        <v>242</v>
      </c>
      <c r="W23" s="351" t="s">
        <v>381</v>
      </c>
      <c r="X23" s="353"/>
      <c r="Y23" s="353"/>
      <c r="Z23" s="353"/>
      <c r="AA23" s="353"/>
      <c r="AB23" s="353"/>
      <c r="AC23" s="353"/>
      <c r="AD23" s="353"/>
      <c r="AE23" s="353"/>
      <c r="AF23" s="353"/>
      <c r="AG23" s="356"/>
    </row>
    <row r="24" spans="1:34" s="68" customFormat="1" ht="22.15" customHeight="1">
      <c r="C24" s="341" t="s">
        <v>236</v>
      </c>
      <c r="W24" s="352"/>
      <c r="X24" s="354"/>
      <c r="Y24" s="354"/>
      <c r="Z24" s="354"/>
      <c r="AA24" s="354"/>
      <c r="AB24" s="354"/>
      <c r="AC24" s="354"/>
      <c r="AD24" s="354"/>
      <c r="AE24" s="354"/>
      <c r="AF24" s="354"/>
      <c r="AG24" s="357"/>
    </row>
    <row r="25" spans="1:34" s="68" customFormat="1" ht="22.15" customHeight="1">
      <c r="C25" s="341" t="s">
        <v>243</v>
      </c>
      <c r="W25" s="352"/>
      <c r="X25" s="354"/>
      <c r="Y25" s="354"/>
      <c r="Z25" s="354"/>
      <c r="AA25" s="354"/>
      <c r="AB25" s="354"/>
      <c r="AC25" s="354"/>
      <c r="AD25" s="354"/>
      <c r="AE25" s="354"/>
      <c r="AF25" s="354"/>
      <c r="AG25" s="357"/>
    </row>
    <row r="26" spans="1:34" s="68" customFormat="1" ht="22.15" customHeight="1">
      <c r="C26" s="341" t="s">
        <v>157</v>
      </c>
      <c r="W26" s="352"/>
      <c r="X26" s="354"/>
      <c r="Y26" s="354"/>
      <c r="Z26" s="354"/>
      <c r="AA26" s="354"/>
      <c r="AB26" s="354"/>
      <c r="AC26" s="354"/>
      <c r="AD26" s="354"/>
      <c r="AE26" s="354"/>
      <c r="AF26" s="354"/>
      <c r="AG26" s="357"/>
    </row>
    <row r="27" spans="1:34" s="68" customFormat="1" ht="22.15" customHeight="1">
      <c r="C27" s="341" t="s">
        <v>138</v>
      </c>
      <c r="W27" s="352"/>
      <c r="X27" s="354"/>
      <c r="Y27" s="354"/>
      <c r="Z27" s="354"/>
      <c r="AA27" s="354"/>
      <c r="AB27" s="354"/>
      <c r="AC27" s="354"/>
      <c r="AD27" s="354"/>
      <c r="AE27" s="354"/>
      <c r="AF27" s="354"/>
      <c r="AG27" s="357"/>
    </row>
    <row r="28" spans="1:34" s="68" customFormat="1" ht="22.15" customHeight="1">
      <c r="C28" s="341" t="s">
        <v>245</v>
      </c>
      <c r="W28" s="352"/>
      <c r="X28" s="354"/>
      <c r="Y28" s="354"/>
      <c r="Z28" s="354"/>
      <c r="AA28" s="354"/>
      <c r="AB28" s="354"/>
      <c r="AC28" s="354"/>
      <c r="AD28" s="354"/>
      <c r="AE28" s="354"/>
      <c r="AF28" s="354"/>
      <c r="AG28" s="357"/>
    </row>
    <row r="29" spans="1:34" s="68" customFormat="1" ht="22.2" customHeight="1">
      <c r="B29" s="341" t="s">
        <v>221</v>
      </c>
    </row>
    <row r="31" spans="1:34" ht="22.2" customHeight="1">
      <c r="B31" s="68" t="s">
        <v>295</v>
      </c>
    </row>
    <row r="33" spans="2:29" ht="22.2" customHeight="1">
      <c r="B33" s="341" t="s">
        <v>246</v>
      </c>
    </row>
    <row r="34" spans="2:29" ht="22.2" customHeight="1">
      <c r="C34" s="343" t="s">
        <v>335</v>
      </c>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row>
  </sheetData>
  <mergeCells count="18">
    <mergeCell ref="A1:E1"/>
    <mergeCell ref="X4:Y4"/>
    <mergeCell ref="AA4:AB4"/>
    <mergeCell ref="AD4:AE4"/>
    <mergeCell ref="M7:R7"/>
    <mergeCell ref="M8:R8"/>
    <mergeCell ref="M9:R9"/>
    <mergeCell ref="M10:R10"/>
    <mergeCell ref="M11:R11"/>
    <mergeCell ref="M18:R18"/>
    <mergeCell ref="M19:R19"/>
    <mergeCell ref="M20:R20"/>
    <mergeCell ref="A22:AH22"/>
    <mergeCell ref="W23:AG23"/>
    <mergeCell ref="F1:AC2"/>
    <mergeCell ref="H16:L20"/>
    <mergeCell ref="W24:AG28"/>
    <mergeCell ref="H5:L11"/>
  </mergeCells>
  <phoneticPr fontId="2"/>
  <printOptions horizontalCentered="1"/>
  <pageMargins left="0.78740157480314965" right="0.78740157480314965" top="0.78740157480314965" bottom="0.59055118110236227" header="0.31496062992125984" footer="0.31496062992125984"/>
  <pageSetup paperSize="9" scale="9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H71"/>
  <sheetViews>
    <sheetView view="pageBreakPreview" topLeftCell="A70" zoomScaleSheetLayoutView="100" workbookViewId="0">
      <selection activeCell="A3" sqref="A3:AH4"/>
    </sheetView>
  </sheetViews>
  <sheetFormatPr defaultColWidth="2.25" defaultRowHeight="14.45" customHeight="1"/>
  <cols>
    <col min="1" max="26" width="2.25" style="68"/>
    <col min="27" max="27" width="3.375" style="68" bestFit="1" customWidth="1"/>
    <col min="28" max="16384" width="2.25" style="68"/>
  </cols>
  <sheetData>
    <row r="1" spans="1:34" ht="14.45" customHeight="1">
      <c r="A1" s="361" t="s">
        <v>298</v>
      </c>
    </row>
    <row r="2" spans="1:34" ht="22.15" customHeight="1">
      <c r="Y2" s="349" t="s">
        <v>57</v>
      </c>
      <c r="Z2" s="363">
        <v>7</v>
      </c>
      <c r="AA2" s="363"/>
      <c r="AB2" s="68" t="s">
        <v>47</v>
      </c>
      <c r="AC2" s="363">
        <v>11</v>
      </c>
      <c r="AD2" s="363"/>
      <c r="AE2" s="68" t="s">
        <v>46</v>
      </c>
      <c r="AF2" s="363">
        <v>7</v>
      </c>
      <c r="AG2" s="363"/>
      <c r="AH2" s="68" t="s">
        <v>10</v>
      </c>
    </row>
    <row r="3" spans="1:34" ht="14.45" customHeight="1">
      <c r="A3" s="362" t="s">
        <v>224</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row>
    <row r="4" spans="1:34" ht="14.45" customHeight="1">
      <c r="A4" s="362"/>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row>
    <row r="6" spans="1:34" ht="22.15" customHeight="1">
      <c r="O6" s="378" t="s">
        <v>53</v>
      </c>
      <c r="P6" s="192"/>
      <c r="Q6" s="192"/>
      <c r="R6" s="192"/>
      <c r="S6" s="192"/>
      <c r="T6" s="192"/>
      <c r="U6" s="192"/>
      <c r="V6" s="68" t="s">
        <v>374</v>
      </c>
    </row>
    <row r="7" spans="1:34" ht="22.15" customHeight="1">
      <c r="O7" s="378" t="s">
        <v>263</v>
      </c>
      <c r="P7" s="192"/>
      <c r="Q7" s="192"/>
      <c r="R7" s="192"/>
      <c r="S7" s="192"/>
      <c r="T7" s="192"/>
      <c r="U7" s="192"/>
      <c r="V7" s="68" t="s">
        <v>16</v>
      </c>
    </row>
    <row r="8" spans="1:34" ht="22.15" customHeight="1">
      <c r="O8" s="378" t="s">
        <v>55</v>
      </c>
      <c r="P8" s="192"/>
      <c r="Q8" s="192"/>
      <c r="R8" s="192"/>
      <c r="S8" s="192"/>
      <c r="T8" s="192"/>
      <c r="U8" s="192"/>
      <c r="V8" s="68" t="s">
        <v>288</v>
      </c>
    </row>
    <row r="10" spans="1:34" ht="14.45" customHeight="1">
      <c r="A10" s="68" t="s">
        <v>299</v>
      </c>
    </row>
    <row r="11" spans="1:34" ht="22.15" customHeight="1">
      <c r="A11" s="363" t="s">
        <v>241</v>
      </c>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row>
    <row r="12" spans="1:34" ht="14.45" customHeight="1">
      <c r="A12" s="364">
        <v>1</v>
      </c>
      <c r="B12" s="72" t="s">
        <v>254</v>
      </c>
      <c r="C12" s="84"/>
      <c r="D12" s="84"/>
      <c r="E12" s="84"/>
      <c r="F12" s="84"/>
      <c r="G12" s="84"/>
      <c r="H12" s="84"/>
      <c r="I12" s="108"/>
      <c r="J12" s="371" t="s">
        <v>304</v>
      </c>
      <c r="K12" s="375"/>
      <c r="L12" s="375"/>
      <c r="M12" s="376" t="s">
        <v>120</v>
      </c>
      <c r="N12" s="377"/>
      <c r="O12" s="377"/>
      <c r="P12" s="377"/>
      <c r="Q12" s="377"/>
      <c r="R12" s="377"/>
      <c r="S12" s="377"/>
      <c r="T12" s="379"/>
      <c r="U12" s="72" t="s">
        <v>305</v>
      </c>
      <c r="V12" s="84"/>
      <c r="W12" s="84"/>
      <c r="X12" s="108"/>
      <c r="Y12" s="372"/>
      <c r="Z12" s="231"/>
      <c r="AA12" s="231"/>
      <c r="AB12" s="231"/>
      <c r="AC12" s="231"/>
      <c r="AD12" s="231"/>
      <c r="AE12" s="231"/>
      <c r="AF12" s="231"/>
      <c r="AG12" s="231"/>
      <c r="AH12" s="234"/>
    </row>
    <row r="13" spans="1:34" ht="14.45" customHeight="1">
      <c r="A13" s="365"/>
      <c r="B13" s="193"/>
      <c r="C13" s="315"/>
      <c r="D13" s="315"/>
      <c r="E13" s="315"/>
      <c r="F13" s="315"/>
      <c r="G13" s="315"/>
      <c r="H13" s="315"/>
      <c r="I13" s="369"/>
      <c r="J13" s="200" t="s">
        <v>296</v>
      </c>
      <c r="K13" s="142"/>
      <c r="L13" s="142"/>
      <c r="M13" s="142"/>
      <c r="N13" s="142"/>
      <c r="O13" s="142"/>
      <c r="P13" s="142"/>
      <c r="Q13" s="142"/>
      <c r="R13" s="142"/>
      <c r="S13" s="142"/>
      <c r="T13" s="212"/>
      <c r="U13" s="193"/>
      <c r="V13" s="315"/>
      <c r="W13" s="315"/>
      <c r="X13" s="369"/>
      <c r="Y13" s="380" t="s">
        <v>205</v>
      </c>
      <c r="Z13" s="233"/>
      <c r="AA13" s="233">
        <v>15</v>
      </c>
      <c r="AB13" s="233" t="s">
        <v>47</v>
      </c>
      <c r="AC13" s="233"/>
      <c r="AD13" s="233">
        <v>4</v>
      </c>
      <c r="AE13" s="233" t="s">
        <v>46</v>
      </c>
      <c r="AF13" s="233"/>
      <c r="AG13" s="233">
        <v>5</v>
      </c>
      <c r="AH13" s="381" t="s">
        <v>10</v>
      </c>
    </row>
    <row r="14" spans="1:34" ht="14.45" customHeight="1">
      <c r="A14" s="365"/>
      <c r="B14" s="73"/>
      <c r="C14" s="85"/>
      <c r="D14" s="85"/>
      <c r="E14" s="85"/>
      <c r="F14" s="85"/>
      <c r="G14" s="85"/>
      <c r="H14" s="85"/>
      <c r="I14" s="109"/>
      <c r="J14" s="203"/>
      <c r="K14" s="207"/>
      <c r="L14" s="207"/>
      <c r="M14" s="207"/>
      <c r="N14" s="207"/>
      <c r="O14" s="207"/>
      <c r="P14" s="207"/>
      <c r="Q14" s="207"/>
      <c r="R14" s="207"/>
      <c r="S14" s="207"/>
      <c r="T14" s="215"/>
      <c r="U14" s="73"/>
      <c r="V14" s="85"/>
      <c r="W14" s="85"/>
      <c r="X14" s="109"/>
      <c r="Y14" s="373"/>
      <c r="Z14" s="332"/>
      <c r="AA14" s="332"/>
      <c r="AB14" s="332"/>
      <c r="AC14" s="332"/>
      <c r="AD14" s="332"/>
      <c r="AE14" s="332"/>
      <c r="AF14" s="332"/>
      <c r="AG14" s="332"/>
      <c r="AH14" s="382"/>
    </row>
    <row r="15" spans="1:34" ht="14.45" customHeight="1">
      <c r="A15" s="365"/>
      <c r="B15" s="72" t="s">
        <v>300</v>
      </c>
      <c r="C15" s="84"/>
      <c r="D15" s="84"/>
      <c r="E15" s="84"/>
      <c r="F15" s="84"/>
      <c r="G15" s="84"/>
      <c r="H15" s="84"/>
      <c r="I15" s="108"/>
      <c r="J15" s="372"/>
      <c r="K15" s="231"/>
      <c r="L15" s="231" t="s">
        <v>265</v>
      </c>
      <c r="M15" s="231"/>
      <c r="N15" s="231"/>
      <c r="O15" s="231"/>
      <c r="P15" s="231"/>
      <c r="Q15" s="231"/>
      <c r="R15" s="231" t="s">
        <v>306</v>
      </c>
      <c r="T15" s="231"/>
      <c r="U15" s="231"/>
      <c r="V15" s="231"/>
      <c r="W15" s="231"/>
      <c r="X15" s="231"/>
      <c r="Y15" s="231" t="s">
        <v>1</v>
      </c>
      <c r="AB15" s="231"/>
      <c r="AC15" s="231"/>
      <c r="AD15" s="231"/>
      <c r="AE15" s="231"/>
      <c r="AF15" s="231"/>
      <c r="AG15" s="231"/>
      <c r="AH15" s="234"/>
    </row>
    <row r="16" spans="1:34" ht="14.45" customHeight="1">
      <c r="A16" s="365"/>
      <c r="B16" s="367" t="s">
        <v>302</v>
      </c>
      <c r="C16" s="368"/>
      <c r="D16" s="368"/>
      <c r="E16" s="368"/>
      <c r="F16" s="368"/>
      <c r="G16" s="368"/>
      <c r="H16" s="368"/>
      <c r="I16" s="370"/>
      <c r="J16" s="373"/>
      <c r="K16" s="332"/>
      <c r="L16" s="332" t="s">
        <v>280</v>
      </c>
      <c r="M16" s="332"/>
      <c r="N16" s="332"/>
      <c r="O16" s="332"/>
      <c r="P16" s="332"/>
      <c r="Q16" s="332"/>
      <c r="R16" s="332"/>
      <c r="S16" s="332"/>
      <c r="T16" s="332"/>
      <c r="U16" s="332"/>
      <c r="V16" s="332"/>
      <c r="W16" s="332"/>
      <c r="X16" s="332"/>
      <c r="Y16" s="332"/>
      <c r="Z16" s="332"/>
      <c r="AA16" s="332"/>
      <c r="AB16" s="332"/>
      <c r="AC16" s="332"/>
      <c r="AD16" s="332"/>
      <c r="AE16" s="332"/>
      <c r="AF16" s="332"/>
      <c r="AG16" s="332"/>
      <c r="AH16" s="382"/>
    </row>
    <row r="17" spans="1:34" ht="14.45" customHeight="1">
      <c r="A17" s="365"/>
      <c r="B17" s="216" t="s">
        <v>19</v>
      </c>
      <c r="C17" s="216"/>
      <c r="D17" s="216"/>
      <c r="E17" s="216"/>
      <c r="F17" s="216"/>
      <c r="G17" s="216"/>
      <c r="H17" s="216"/>
      <c r="I17" s="216"/>
      <c r="J17" s="374"/>
      <c r="K17" s="99"/>
      <c r="L17" s="99"/>
      <c r="M17" s="99"/>
      <c r="N17" s="99"/>
      <c r="O17" s="99"/>
      <c r="P17" s="99"/>
      <c r="Q17" s="154" t="s">
        <v>282</v>
      </c>
      <c r="R17" s="154"/>
      <c r="S17" s="154">
        <v>6</v>
      </c>
      <c r="T17" s="154"/>
      <c r="U17" s="99" t="s">
        <v>47</v>
      </c>
      <c r="V17" s="154">
        <v>3</v>
      </c>
      <c r="W17" s="154"/>
      <c r="X17" s="99" t="s">
        <v>46</v>
      </c>
      <c r="Y17" s="154">
        <v>10</v>
      </c>
      <c r="Z17" s="154"/>
      <c r="AA17" s="99" t="s">
        <v>10</v>
      </c>
      <c r="AB17" s="99"/>
      <c r="AC17" s="99"/>
      <c r="AD17" s="99"/>
      <c r="AE17" s="99"/>
      <c r="AF17" s="99"/>
      <c r="AG17" s="99"/>
      <c r="AH17" s="123"/>
    </row>
    <row r="18" spans="1:34" ht="14.45" customHeight="1">
      <c r="A18" s="366"/>
      <c r="B18" s="216" t="s">
        <v>194</v>
      </c>
      <c r="C18" s="216"/>
      <c r="D18" s="216"/>
      <c r="E18" s="216"/>
      <c r="F18" s="216"/>
      <c r="G18" s="216"/>
      <c r="H18" s="216"/>
      <c r="I18" s="216"/>
      <c r="J18" s="374"/>
      <c r="K18" s="99"/>
      <c r="L18" s="99"/>
      <c r="M18" s="99"/>
      <c r="N18" s="99"/>
      <c r="O18" s="99"/>
      <c r="P18" s="99"/>
      <c r="Q18" s="154" t="s">
        <v>282</v>
      </c>
      <c r="R18" s="154"/>
      <c r="S18" s="154">
        <v>6</v>
      </c>
      <c r="T18" s="154"/>
      <c r="U18" s="99" t="s">
        <v>47</v>
      </c>
      <c r="V18" s="154">
        <v>4</v>
      </c>
      <c r="W18" s="154"/>
      <c r="X18" s="99" t="s">
        <v>46</v>
      </c>
      <c r="Y18" s="154">
        <v>1</v>
      </c>
      <c r="Z18" s="154"/>
      <c r="AA18" s="99" t="s">
        <v>10</v>
      </c>
      <c r="AB18" s="99"/>
      <c r="AC18" s="99"/>
      <c r="AD18" s="99"/>
      <c r="AE18" s="99"/>
      <c r="AF18" s="99"/>
      <c r="AG18" s="99"/>
      <c r="AH18" s="123"/>
    </row>
    <row r="19" spans="1:34" ht="22.15" customHeight="1"/>
    <row r="20" spans="1:34" ht="14.45" customHeight="1">
      <c r="A20" s="364">
        <v>2</v>
      </c>
      <c r="B20" s="72" t="s">
        <v>254</v>
      </c>
      <c r="C20" s="84"/>
      <c r="D20" s="84"/>
      <c r="E20" s="84"/>
      <c r="F20" s="84"/>
      <c r="G20" s="84"/>
      <c r="H20" s="84"/>
      <c r="I20" s="108"/>
      <c r="J20" s="371" t="s">
        <v>304</v>
      </c>
      <c r="K20" s="375"/>
      <c r="L20" s="375"/>
      <c r="M20" s="376"/>
      <c r="N20" s="377"/>
      <c r="O20" s="377"/>
      <c r="P20" s="377"/>
      <c r="Q20" s="377"/>
      <c r="R20" s="377"/>
      <c r="S20" s="377"/>
      <c r="T20" s="379"/>
      <c r="U20" s="72" t="s">
        <v>305</v>
      </c>
      <c r="V20" s="84"/>
      <c r="W20" s="84"/>
      <c r="X20" s="108"/>
      <c r="Y20" s="372"/>
      <c r="Z20" s="231"/>
      <c r="AA20" s="231"/>
      <c r="AB20" s="231"/>
      <c r="AC20" s="231"/>
      <c r="AD20" s="231"/>
      <c r="AE20" s="231"/>
      <c r="AF20" s="231"/>
      <c r="AG20" s="231"/>
      <c r="AH20" s="234"/>
    </row>
    <row r="21" spans="1:34" ht="14.45" customHeight="1">
      <c r="A21" s="365"/>
      <c r="B21" s="193"/>
      <c r="C21" s="315"/>
      <c r="D21" s="315"/>
      <c r="E21" s="315"/>
      <c r="F21" s="315"/>
      <c r="G21" s="315"/>
      <c r="H21" s="315"/>
      <c r="I21" s="369"/>
      <c r="J21" s="200"/>
      <c r="K21" s="142"/>
      <c r="L21" s="142"/>
      <c r="M21" s="142"/>
      <c r="N21" s="142"/>
      <c r="O21" s="142"/>
      <c r="P21" s="142"/>
      <c r="Q21" s="142"/>
      <c r="R21" s="142"/>
      <c r="S21" s="142"/>
      <c r="T21" s="212"/>
      <c r="U21" s="193"/>
      <c r="V21" s="315"/>
      <c r="W21" s="315"/>
      <c r="X21" s="369"/>
      <c r="Y21" s="380"/>
      <c r="Z21" s="233"/>
      <c r="AA21" s="233"/>
      <c r="AB21" s="233" t="s">
        <v>47</v>
      </c>
      <c r="AC21" s="233"/>
      <c r="AD21" s="233"/>
      <c r="AE21" s="233" t="s">
        <v>46</v>
      </c>
      <c r="AF21" s="233"/>
      <c r="AG21" s="233"/>
      <c r="AH21" s="381" t="s">
        <v>10</v>
      </c>
    </row>
    <row r="22" spans="1:34" ht="14.45" customHeight="1">
      <c r="A22" s="365"/>
      <c r="B22" s="73"/>
      <c r="C22" s="85"/>
      <c r="D22" s="85"/>
      <c r="E22" s="85"/>
      <c r="F22" s="85"/>
      <c r="G22" s="85"/>
      <c r="H22" s="85"/>
      <c r="I22" s="109"/>
      <c r="J22" s="203"/>
      <c r="K22" s="207"/>
      <c r="L22" s="207"/>
      <c r="M22" s="207"/>
      <c r="N22" s="207"/>
      <c r="O22" s="207"/>
      <c r="P22" s="207"/>
      <c r="Q22" s="207"/>
      <c r="R22" s="207"/>
      <c r="S22" s="207"/>
      <c r="T22" s="215"/>
      <c r="U22" s="73"/>
      <c r="V22" s="85"/>
      <c r="W22" s="85"/>
      <c r="X22" s="109"/>
      <c r="Y22" s="373"/>
      <c r="Z22" s="332"/>
      <c r="AA22" s="332"/>
      <c r="AB22" s="332"/>
      <c r="AC22" s="332"/>
      <c r="AD22" s="332"/>
      <c r="AE22" s="332"/>
      <c r="AF22" s="332"/>
      <c r="AG22" s="332"/>
      <c r="AH22" s="382"/>
    </row>
    <row r="23" spans="1:34" ht="14.45" customHeight="1">
      <c r="A23" s="365"/>
      <c r="B23" s="72" t="s">
        <v>300</v>
      </c>
      <c r="C23" s="84"/>
      <c r="D23" s="84"/>
      <c r="E23" s="84"/>
      <c r="F23" s="84"/>
      <c r="G23" s="84"/>
      <c r="H23" s="84"/>
      <c r="I23" s="108"/>
      <c r="J23" s="372"/>
      <c r="K23" s="231"/>
      <c r="L23" s="231" t="s">
        <v>265</v>
      </c>
      <c r="M23" s="231"/>
      <c r="N23" s="231"/>
      <c r="O23" s="231"/>
      <c r="P23" s="231"/>
      <c r="Q23" s="231"/>
      <c r="R23" s="231" t="s">
        <v>306</v>
      </c>
      <c r="T23" s="231"/>
      <c r="U23" s="231"/>
      <c r="V23" s="231"/>
      <c r="W23" s="231"/>
      <c r="X23" s="231"/>
      <c r="Y23" s="231" t="s">
        <v>1</v>
      </c>
      <c r="AB23" s="231"/>
      <c r="AC23" s="231"/>
      <c r="AD23" s="231"/>
      <c r="AE23" s="231"/>
      <c r="AF23" s="231"/>
      <c r="AG23" s="231"/>
      <c r="AH23" s="234"/>
    </row>
    <row r="24" spans="1:34" ht="14.45" customHeight="1">
      <c r="A24" s="365"/>
      <c r="B24" s="367" t="s">
        <v>302</v>
      </c>
      <c r="C24" s="368"/>
      <c r="D24" s="368"/>
      <c r="E24" s="368"/>
      <c r="F24" s="368"/>
      <c r="G24" s="368"/>
      <c r="H24" s="368"/>
      <c r="I24" s="370"/>
      <c r="J24" s="373"/>
      <c r="K24" s="332"/>
      <c r="L24" s="332" t="s">
        <v>280</v>
      </c>
      <c r="M24" s="332"/>
      <c r="N24" s="332"/>
      <c r="O24" s="332"/>
      <c r="P24" s="332"/>
      <c r="Q24" s="332"/>
      <c r="R24" s="332"/>
      <c r="S24" s="332"/>
      <c r="T24" s="332"/>
      <c r="U24" s="332"/>
      <c r="V24" s="332"/>
      <c r="W24" s="332"/>
      <c r="X24" s="332"/>
      <c r="Y24" s="332"/>
      <c r="Z24" s="332"/>
      <c r="AA24" s="332"/>
      <c r="AB24" s="332"/>
      <c r="AC24" s="332"/>
      <c r="AD24" s="332"/>
      <c r="AE24" s="332"/>
      <c r="AF24" s="332"/>
      <c r="AG24" s="332"/>
      <c r="AH24" s="382"/>
    </row>
    <row r="25" spans="1:34" ht="14.45" customHeight="1">
      <c r="A25" s="365"/>
      <c r="B25" s="216" t="s">
        <v>19</v>
      </c>
      <c r="C25" s="216"/>
      <c r="D25" s="216"/>
      <c r="E25" s="216"/>
      <c r="F25" s="216"/>
      <c r="G25" s="216"/>
      <c r="H25" s="216"/>
      <c r="I25" s="216"/>
      <c r="J25" s="374"/>
      <c r="K25" s="99"/>
      <c r="L25" s="99"/>
      <c r="M25" s="99"/>
      <c r="N25" s="99"/>
      <c r="O25" s="99"/>
      <c r="P25" s="99"/>
      <c r="Q25" s="154" t="s">
        <v>282</v>
      </c>
      <c r="R25" s="154"/>
      <c r="S25" s="154"/>
      <c r="T25" s="154"/>
      <c r="U25" s="99" t="s">
        <v>47</v>
      </c>
      <c r="V25" s="154"/>
      <c r="W25" s="154"/>
      <c r="X25" s="99" t="s">
        <v>46</v>
      </c>
      <c r="Y25" s="154"/>
      <c r="Z25" s="154"/>
      <c r="AA25" s="99" t="s">
        <v>10</v>
      </c>
      <c r="AB25" s="99"/>
      <c r="AC25" s="99"/>
      <c r="AD25" s="99"/>
      <c r="AE25" s="99"/>
      <c r="AF25" s="99"/>
      <c r="AG25" s="99"/>
      <c r="AH25" s="123"/>
    </row>
    <row r="26" spans="1:34" ht="14.45" customHeight="1">
      <c r="A26" s="366"/>
      <c r="B26" s="216" t="s">
        <v>194</v>
      </c>
      <c r="C26" s="216"/>
      <c r="D26" s="216"/>
      <c r="E26" s="216"/>
      <c r="F26" s="216"/>
      <c r="G26" s="216"/>
      <c r="H26" s="216"/>
      <c r="I26" s="216"/>
      <c r="J26" s="374"/>
      <c r="K26" s="99"/>
      <c r="L26" s="99"/>
      <c r="M26" s="99"/>
      <c r="N26" s="99"/>
      <c r="O26" s="99"/>
      <c r="P26" s="99"/>
      <c r="Q26" s="154" t="s">
        <v>282</v>
      </c>
      <c r="R26" s="154"/>
      <c r="S26" s="154"/>
      <c r="T26" s="154"/>
      <c r="U26" s="99" t="s">
        <v>47</v>
      </c>
      <c r="V26" s="154"/>
      <c r="W26" s="154"/>
      <c r="X26" s="99" t="s">
        <v>46</v>
      </c>
      <c r="Y26" s="154"/>
      <c r="Z26" s="154"/>
      <c r="AA26" s="99" t="s">
        <v>10</v>
      </c>
      <c r="AB26" s="99"/>
      <c r="AC26" s="99"/>
      <c r="AD26" s="99"/>
      <c r="AE26" s="99"/>
      <c r="AF26" s="99"/>
      <c r="AG26" s="99"/>
      <c r="AH26" s="123"/>
    </row>
    <row r="27" spans="1:34" ht="22.15" customHeight="1"/>
    <row r="28" spans="1:34" ht="14.45" customHeight="1">
      <c r="A28" s="364">
        <v>3</v>
      </c>
      <c r="B28" s="72" t="s">
        <v>254</v>
      </c>
      <c r="C28" s="84"/>
      <c r="D28" s="84"/>
      <c r="E28" s="84"/>
      <c r="F28" s="84"/>
      <c r="G28" s="84"/>
      <c r="H28" s="84"/>
      <c r="I28" s="108"/>
      <c r="J28" s="371" t="s">
        <v>304</v>
      </c>
      <c r="K28" s="375"/>
      <c r="L28" s="375"/>
      <c r="M28" s="376"/>
      <c r="N28" s="377"/>
      <c r="O28" s="377"/>
      <c r="P28" s="377"/>
      <c r="Q28" s="377"/>
      <c r="R28" s="377"/>
      <c r="S28" s="377"/>
      <c r="T28" s="379"/>
      <c r="U28" s="72" t="s">
        <v>305</v>
      </c>
      <c r="V28" s="84"/>
      <c r="W28" s="84"/>
      <c r="X28" s="108"/>
      <c r="Y28" s="372"/>
      <c r="Z28" s="231"/>
      <c r="AA28" s="231"/>
      <c r="AB28" s="231"/>
      <c r="AC28" s="231"/>
      <c r="AD28" s="231"/>
      <c r="AE28" s="231"/>
      <c r="AF28" s="231"/>
      <c r="AG28" s="231"/>
      <c r="AH28" s="234"/>
    </row>
    <row r="29" spans="1:34" ht="14.45" customHeight="1">
      <c r="A29" s="365"/>
      <c r="B29" s="193"/>
      <c r="C29" s="315"/>
      <c r="D29" s="315"/>
      <c r="E29" s="315"/>
      <c r="F29" s="315"/>
      <c r="G29" s="315"/>
      <c r="H29" s="315"/>
      <c r="I29" s="369"/>
      <c r="J29" s="200"/>
      <c r="K29" s="142"/>
      <c r="L29" s="142"/>
      <c r="M29" s="142"/>
      <c r="N29" s="142"/>
      <c r="O29" s="142"/>
      <c r="P29" s="142"/>
      <c r="Q29" s="142"/>
      <c r="R29" s="142"/>
      <c r="S29" s="142"/>
      <c r="T29" s="212"/>
      <c r="U29" s="193"/>
      <c r="V29" s="315"/>
      <c r="W29" s="315"/>
      <c r="X29" s="369"/>
      <c r="Y29" s="380"/>
      <c r="Z29" s="233"/>
      <c r="AA29" s="233"/>
      <c r="AB29" s="233" t="s">
        <v>47</v>
      </c>
      <c r="AC29" s="233"/>
      <c r="AD29" s="233"/>
      <c r="AE29" s="233" t="s">
        <v>46</v>
      </c>
      <c r="AF29" s="233"/>
      <c r="AG29" s="233"/>
      <c r="AH29" s="381" t="s">
        <v>10</v>
      </c>
    </row>
    <row r="30" spans="1:34" ht="14.45" customHeight="1">
      <c r="A30" s="365"/>
      <c r="B30" s="73"/>
      <c r="C30" s="85"/>
      <c r="D30" s="85"/>
      <c r="E30" s="85"/>
      <c r="F30" s="85"/>
      <c r="G30" s="85"/>
      <c r="H30" s="85"/>
      <c r="I30" s="109"/>
      <c r="J30" s="203"/>
      <c r="K30" s="207"/>
      <c r="L30" s="207"/>
      <c r="M30" s="207"/>
      <c r="N30" s="207"/>
      <c r="O30" s="207"/>
      <c r="P30" s="207"/>
      <c r="Q30" s="207"/>
      <c r="R30" s="207"/>
      <c r="S30" s="207"/>
      <c r="T30" s="215"/>
      <c r="U30" s="73"/>
      <c r="V30" s="85"/>
      <c r="W30" s="85"/>
      <c r="X30" s="109"/>
      <c r="Y30" s="373"/>
      <c r="Z30" s="332"/>
      <c r="AA30" s="332"/>
      <c r="AB30" s="332"/>
      <c r="AC30" s="332"/>
      <c r="AD30" s="332"/>
      <c r="AE30" s="332"/>
      <c r="AF30" s="332"/>
      <c r="AG30" s="332"/>
      <c r="AH30" s="382"/>
    </row>
    <row r="31" spans="1:34" ht="14.45" customHeight="1">
      <c r="A31" s="365"/>
      <c r="B31" s="72" t="s">
        <v>300</v>
      </c>
      <c r="C31" s="84"/>
      <c r="D31" s="84"/>
      <c r="E31" s="84"/>
      <c r="F31" s="84"/>
      <c r="G31" s="84"/>
      <c r="H31" s="84"/>
      <c r="I31" s="108"/>
      <c r="J31" s="372"/>
      <c r="K31" s="231"/>
      <c r="L31" s="231" t="s">
        <v>265</v>
      </c>
      <c r="M31" s="231"/>
      <c r="N31" s="231"/>
      <c r="O31" s="231"/>
      <c r="P31" s="231"/>
      <c r="Q31" s="231"/>
      <c r="R31" s="231" t="s">
        <v>306</v>
      </c>
      <c r="T31" s="231"/>
      <c r="U31" s="231"/>
      <c r="V31" s="231"/>
      <c r="W31" s="231"/>
      <c r="X31" s="231"/>
      <c r="Y31" s="231" t="s">
        <v>1</v>
      </c>
      <c r="AB31" s="231"/>
      <c r="AC31" s="231"/>
      <c r="AD31" s="231"/>
      <c r="AE31" s="231"/>
      <c r="AF31" s="231"/>
      <c r="AG31" s="231"/>
      <c r="AH31" s="234"/>
    </row>
    <row r="32" spans="1:34" ht="14.45" customHeight="1">
      <c r="A32" s="365"/>
      <c r="B32" s="367" t="s">
        <v>302</v>
      </c>
      <c r="C32" s="368"/>
      <c r="D32" s="368"/>
      <c r="E32" s="368"/>
      <c r="F32" s="368"/>
      <c r="G32" s="368"/>
      <c r="H32" s="368"/>
      <c r="I32" s="370"/>
      <c r="J32" s="373"/>
      <c r="K32" s="332"/>
      <c r="L32" s="332" t="s">
        <v>280</v>
      </c>
      <c r="M32" s="332"/>
      <c r="N32" s="332"/>
      <c r="O32" s="332"/>
      <c r="P32" s="332"/>
      <c r="Q32" s="332"/>
      <c r="R32" s="332"/>
      <c r="S32" s="332"/>
      <c r="T32" s="332"/>
      <c r="U32" s="332"/>
      <c r="V32" s="332"/>
      <c r="W32" s="332"/>
      <c r="X32" s="332"/>
      <c r="Y32" s="332"/>
      <c r="Z32" s="332"/>
      <c r="AA32" s="332"/>
      <c r="AB32" s="332"/>
      <c r="AC32" s="332"/>
      <c r="AD32" s="332"/>
      <c r="AE32" s="332"/>
      <c r="AF32" s="332"/>
      <c r="AG32" s="332"/>
      <c r="AH32" s="382"/>
    </row>
    <row r="33" spans="1:34" ht="14.45" customHeight="1">
      <c r="A33" s="365"/>
      <c r="B33" s="216" t="s">
        <v>19</v>
      </c>
      <c r="C33" s="216"/>
      <c r="D33" s="216"/>
      <c r="E33" s="216"/>
      <c r="F33" s="216"/>
      <c r="G33" s="216"/>
      <c r="H33" s="216"/>
      <c r="I33" s="216"/>
      <c r="J33" s="374"/>
      <c r="K33" s="99"/>
      <c r="L33" s="99"/>
      <c r="M33" s="99"/>
      <c r="N33" s="99"/>
      <c r="O33" s="99"/>
      <c r="P33" s="99"/>
      <c r="Q33" s="154" t="s">
        <v>282</v>
      </c>
      <c r="R33" s="154"/>
      <c r="S33" s="154"/>
      <c r="T33" s="154"/>
      <c r="U33" s="99" t="s">
        <v>47</v>
      </c>
      <c r="V33" s="154"/>
      <c r="W33" s="154"/>
      <c r="X33" s="99" t="s">
        <v>46</v>
      </c>
      <c r="Y33" s="154"/>
      <c r="Z33" s="154"/>
      <c r="AA33" s="99" t="s">
        <v>10</v>
      </c>
      <c r="AB33" s="99"/>
      <c r="AC33" s="99"/>
      <c r="AD33" s="99"/>
      <c r="AE33" s="99"/>
      <c r="AF33" s="99"/>
      <c r="AG33" s="99"/>
      <c r="AH33" s="123"/>
    </row>
    <row r="34" spans="1:34" ht="14.45" customHeight="1">
      <c r="A34" s="366"/>
      <c r="B34" s="216" t="s">
        <v>194</v>
      </c>
      <c r="C34" s="216"/>
      <c r="D34" s="216"/>
      <c r="E34" s="216"/>
      <c r="F34" s="216"/>
      <c r="G34" s="216"/>
      <c r="H34" s="216"/>
      <c r="I34" s="216"/>
      <c r="J34" s="374"/>
      <c r="K34" s="99"/>
      <c r="L34" s="99"/>
      <c r="M34" s="99"/>
      <c r="N34" s="99"/>
      <c r="O34" s="99"/>
      <c r="P34" s="99"/>
      <c r="Q34" s="154" t="s">
        <v>282</v>
      </c>
      <c r="R34" s="154"/>
      <c r="S34" s="154"/>
      <c r="T34" s="154"/>
      <c r="U34" s="99" t="s">
        <v>47</v>
      </c>
      <c r="V34" s="154"/>
      <c r="W34" s="154"/>
      <c r="X34" s="99" t="s">
        <v>46</v>
      </c>
      <c r="Y34" s="154"/>
      <c r="Z34" s="154"/>
      <c r="AA34" s="99" t="s">
        <v>10</v>
      </c>
      <c r="AB34" s="99"/>
      <c r="AC34" s="99"/>
      <c r="AD34" s="99"/>
      <c r="AE34" s="99"/>
      <c r="AF34" s="99"/>
      <c r="AG34" s="99"/>
      <c r="AH34" s="123"/>
    </row>
    <row r="35" spans="1:34" ht="22.15" customHeight="1"/>
    <row r="36" spans="1:34" ht="14.45" customHeight="1">
      <c r="A36" s="364">
        <v>4</v>
      </c>
      <c r="B36" s="72" t="s">
        <v>254</v>
      </c>
      <c r="C36" s="84"/>
      <c r="D36" s="84"/>
      <c r="E36" s="84"/>
      <c r="F36" s="84"/>
      <c r="G36" s="84"/>
      <c r="H36" s="84"/>
      <c r="I36" s="108"/>
      <c r="J36" s="371" t="s">
        <v>304</v>
      </c>
      <c r="K36" s="375"/>
      <c r="L36" s="375"/>
      <c r="M36" s="376"/>
      <c r="N36" s="377"/>
      <c r="O36" s="377"/>
      <c r="P36" s="377"/>
      <c r="Q36" s="377"/>
      <c r="R36" s="377"/>
      <c r="S36" s="377"/>
      <c r="T36" s="379"/>
      <c r="U36" s="72" t="s">
        <v>305</v>
      </c>
      <c r="V36" s="84"/>
      <c r="W36" s="84"/>
      <c r="X36" s="108"/>
      <c r="Y36" s="372"/>
      <c r="Z36" s="231"/>
      <c r="AA36" s="231"/>
      <c r="AB36" s="231"/>
      <c r="AC36" s="231"/>
      <c r="AD36" s="231"/>
      <c r="AE36" s="231"/>
      <c r="AF36" s="231"/>
      <c r="AG36" s="231"/>
      <c r="AH36" s="234"/>
    </row>
    <row r="37" spans="1:34" ht="14.45" customHeight="1">
      <c r="A37" s="365"/>
      <c r="B37" s="193"/>
      <c r="C37" s="315"/>
      <c r="D37" s="315"/>
      <c r="E37" s="315"/>
      <c r="F37" s="315"/>
      <c r="G37" s="315"/>
      <c r="H37" s="315"/>
      <c r="I37" s="369"/>
      <c r="J37" s="200"/>
      <c r="K37" s="142"/>
      <c r="L37" s="142"/>
      <c r="M37" s="142"/>
      <c r="N37" s="142"/>
      <c r="O37" s="142"/>
      <c r="P37" s="142"/>
      <c r="Q37" s="142"/>
      <c r="R37" s="142"/>
      <c r="S37" s="142"/>
      <c r="T37" s="212"/>
      <c r="U37" s="193"/>
      <c r="V37" s="315"/>
      <c r="W37" s="315"/>
      <c r="X37" s="369"/>
      <c r="Y37" s="380"/>
      <c r="Z37" s="233"/>
      <c r="AA37" s="233"/>
      <c r="AB37" s="233" t="s">
        <v>47</v>
      </c>
      <c r="AC37" s="233"/>
      <c r="AD37" s="233"/>
      <c r="AE37" s="233" t="s">
        <v>46</v>
      </c>
      <c r="AF37" s="233"/>
      <c r="AG37" s="233"/>
      <c r="AH37" s="381" t="s">
        <v>10</v>
      </c>
    </row>
    <row r="38" spans="1:34" ht="14.45" customHeight="1">
      <c r="A38" s="365"/>
      <c r="B38" s="73"/>
      <c r="C38" s="85"/>
      <c r="D38" s="85"/>
      <c r="E38" s="85"/>
      <c r="F38" s="85"/>
      <c r="G38" s="85"/>
      <c r="H38" s="85"/>
      <c r="I38" s="109"/>
      <c r="J38" s="203"/>
      <c r="K38" s="207"/>
      <c r="L38" s="207"/>
      <c r="M38" s="207"/>
      <c r="N38" s="207"/>
      <c r="O38" s="207"/>
      <c r="P38" s="207"/>
      <c r="Q38" s="207"/>
      <c r="R38" s="207"/>
      <c r="S38" s="207"/>
      <c r="T38" s="215"/>
      <c r="U38" s="73"/>
      <c r="V38" s="85"/>
      <c r="W38" s="85"/>
      <c r="X38" s="109"/>
      <c r="Y38" s="373"/>
      <c r="Z38" s="332"/>
      <c r="AA38" s="332"/>
      <c r="AB38" s="332"/>
      <c r="AC38" s="332"/>
      <c r="AD38" s="332"/>
      <c r="AE38" s="332"/>
      <c r="AF38" s="332"/>
      <c r="AG38" s="332"/>
      <c r="AH38" s="382"/>
    </row>
    <row r="39" spans="1:34" ht="14.45" customHeight="1">
      <c r="A39" s="365"/>
      <c r="B39" s="72" t="s">
        <v>300</v>
      </c>
      <c r="C39" s="84"/>
      <c r="D39" s="84"/>
      <c r="E39" s="84"/>
      <c r="F39" s="84"/>
      <c r="G39" s="84"/>
      <c r="H39" s="84"/>
      <c r="I39" s="108"/>
      <c r="J39" s="372"/>
      <c r="K39" s="231"/>
      <c r="L39" s="231" t="s">
        <v>265</v>
      </c>
      <c r="M39" s="231"/>
      <c r="N39" s="231"/>
      <c r="O39" s="231"/>
      <c r="P39" s="231"/>
      <c r="Q39" s="231"/>
      <c r="R39" s="231" t="s">
        <v>306</v>
      </c>
      <c r="T39" s="231"/>
      <c r="U39" s="231"/>
      <c r="V39" s="231"/>
      <c r="W39" s="231"/>
      <c r="X39" s="231"/>
      <c r="Y39" s="231" t="s">
        <v>1</v>
      </c>
      <c r="AB39" s="231"/>
      <c r="AC39" s="231"/>
      <c r="AD39" s="231"/>
      <c r="AE39" s="231"/>
      <c r="AF39" s="231"/>
      <c r="AG39" s="231"/>
      <c r="AH39" s="234"/>
    </row>
    <row r="40" spans="1:34" ht="14.45" customHeight="1">
      <c r="A40" s="365"/>
      <c r="B40" s="367" t="s">
        <v>302</v>
      </c>
      <c r="C40" s="368"/>
      <c r="D40" s="368"/>
      <c r="E40" s="368"/>
      <c r="F40" s="368"/>
      <c r="G40" s="368"/>
      <c r="H40" s="368"/>
      <c r="I40" s="370"/>
      <c r="J40" s="373"/>
      <c r="K40" s="332"/>
      <c r="L40" s="332" t="s">
        <v>280</v>
      </c>
      <c r="M40" s="332"/>
      <c r="N40" s="332"/>
      <c r="O40" s="332"/>
      <c r="P40" s="332"/>
      <c r="Q40" s="332"/>
      <c r="R40" s="332"/>
      <c r="S40" s="332"/>
      <c r="T40" s="332"/>
      <c r="U40" s="332"/>
      <c r="V40" s="332"/>
      <c r="W40" s="332"/>
      <c r="X40" s="332"/>
      <c r="Y40" s="332"/>
      <c r="Z40" s="332"/>
      <c r="AA40" s="332"/>
      <c r="AB40" s="332"/>
      <c r="AC40" s="332"/>
      <c r="AD40" s="332"/>
      <c r="AE40" s="332"/>
      <c r="AF40" s="332"/>
      <c r="AG40" s="332"/>
      <c r="AH40" s="382"/>
    </row>
    <row r="41" spans="1:34" ht="14.45" customHeight="1">
      <c r="A41" s="365"/>
      <c r="B41" s="216" t="s">
        <v>19</v>
      </c>
      <c r="C41" s="216"/>
      <c r="D41" s="216"/>
      <c r="E41" s="216"/>
      <c r="F41" s="216"/>
      <c r="G41" s="216"/>
      <c r="H41" s="216"/>
      <c r="I41" s="216"/>
      <c r="J41" s="374"/>
      <c r="K41" s="99"/>
      <c r="L41" s="99"/>
      <c r="M41" s="99"/>
      <c r="N41" s="99"/>
      <c r="O41" s="99"/>
      <c r="P41" s="99"/>
      <c r="Q41" s="154" t="s">
        <v>282</v>
      </c>
      <c r="R41" s="154"/>
      <c r="S41" s="154"/>
      <c r="T41" s="154"/>
      <c r="U41" s="99" t="s">
        <v>47</v>
      </c>
      <c r="V41" s="154"/>
      <c r="W41" s="154"/>
      <c r="X41" s="99" t="s">
        <v>46</v>
      </c>
      <c r="Y41" s="154"/>
      <c r="Z41" s="154"/>
      <c r="AA41" s="99" t="s">
        <v>10</v>
      </c>
      <c r="AB41" s="99"/>
      <c r="AC41" s="99"/>
      <c r="AD41" s="99"/>
      <c r="AE41" s="99"/>
      <c r="AF41" s="99"/>
      <c r="AG41" s="99"/>
      <c r="AH41" s="123"/>
    </row>
    <row r="42" spans="1:34" ht="14.45" customHeight="1">
      <c r="A42" s="366"/>
      <c r="B42" s="216" t="s">
        <v>194</v>
      </c>
      <c r="C42" s="216"/>
      <c r="D42" s="216"/>
      <c r="E42" s="216"/>
      <c r="F42" s="216"/>
      <c r="G42" s="216"/>
      <c r="H42" s="216"/>
      <c r="I42" s="216"/>
      <c r="J42" s="374"/>
      <c r="K42" s="99"/>
      <c r="L42" s="99"/>
      <c r="M42" s="99"/>
      <c r="N42" s="99"/>
      <c r="O42" s="99"/>
      <c r="P42" s="99"/>
      <c r="Q42" s="154" t="s">
        <v>282</v>
      </c>
      <c r="R42" s="154"/>
      <c r="S42" s="154"/>
      <c r="T42" s="154"/>
      <c r="U42" s="99" t="s">
        <v>47</v>
      </c>
      <c r="V42" s="154"/>
      <c r="W42" s="154"/>
      <c r="X42" s="99" t="s">
        <v>46</v>
      </c>
      <c r="Y42" s="154"/>
      <c r="Z42" s="154"/>
      <c r="AA42" s="99" t="s">
        <v>10</v>
      </c>
      <c r="AB42" s="99"/>
      <c r="AC42" s="99"/>
      <c r="AD42" s="99"/>
      <c r="AE42" s="99"/>
      <c r="AF42" s="99"/>
      <c r="AG42" s="99"/>
      <c r="AH42" s="123"/>
    </row>
    <row r="44" spans="1:34" ht="14.45" customHeight="1">
      <c r="A44" s="68" t="s">
        <v>209</v>
      </c>
      <c r="F44" s="68" t="s">
        <v>239</v>
      </c>
    </row>
    <row r="45" spans="1:34" ht="14.45" customHeight="1">
      <c r="F45" s="68" t="s">
        <v>308</v>
      </c>
    </row>
    <row r="52" spans="1:34" ht="21">
      <c r="A52" s="78" t="s">
        <v>321</v>
      </c>
    </row>
    <row r="53" spans="1:34" ht="19">
      <c r="B53" s="208" t="s">
        <v>225</v>
      </c>
      <c r="C53" s="209"/>
      <c r="D53" s="209"/>
      <c r="E53" s="209"/>
      <c r="F53" s="209"/>
      <c r="G53" s="209"/>
      <c r="H53" s="209"/>
      <c r="I53" s="225"/>
    </row>
    <row r="55" spans="1:34" ht="21" customHeight="1">
      <c r="A55" s="79" t="s">
        <v>109</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row>
    <row r="56" spans="1:34" ht="21"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row>
    <row r="57" spans="1:34" ht="21" customHeight="1">
      <c r="A57" s="79" t="s">
        <v>375</v>
      </c>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row>
    <row r="58" spans="1:34" ht="21" customHeight="1">
      <c r="A58" s="79" t="s">
        <v>89</v>
      </c>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row>
    <row r="59" spans="1:34" ht="21" customHeight="1">
      <c r="A59" s="79" t="s">
        <v>272</v>
      </c>
    </row>
    <row r="60" spans="1:34" ht="21" customHeight="1">
      <c r="A60" s="79" t="s">
        <v>326</v>
      </c>
    </row>
    <row r="61" spans="1:34" ht="21" customHeight="1">
      <c r="A61" s="79" t="s">
        <v>4</v>
      </c>
    </row>
    <row r="62" spans="1:34" ht="21" customHeight="1">
      <c r="A62" s="79" t="s">
        <v>124</v>
      </c>
    </row>
    <row r="63" spans="1:34" ht="21" customHeight="1"/>
    <row r="64" spans="1:34" ht="21" customHeight="1">
      <c r="A64" s="79" t="s">
        <v>251</v>
      </c>
    </row>
    <row r="65" spans="1:2" ht="21" customHeight="1">
      <c r="A65" s="79" t="s">
        <v>111</v>
      </c>
    </row>
    <row r="66" spans="1:2" ht="21" customHeight="1">
      <c r="A66" s="79" t="s">
        <v>244</v>
      </c>
    </row>
    <row r="67" spans="1:2" ht="21" customHeight="1"/>
    <row r="68" spans="1:2" ht="21" customHeight="1">
      <c r="A68" s="79" t="s">
        <v>164</v>
      </c>
    </row>
    <row r="69" spans="1:2" ht="21" customHeight="1">
      <c r="A69" s="79" t="s">
        <v>376</v>
      </c>
    </row>
    <row r="70" spans="1:2" ht="21" customHeight="1"/>
    <row r="71" spans="1:2" ht="21" customHeight="1">
      <c r="B71" s="307" t="s">
        <v>222</v>
      </c>
    </row>
    <row r="72" spans="1:2" ht="21" customHeight="1"/>
    <row r="73" spans="1:2" ht="21" customHeight="1"/>
    <row r="74" spans="1:2" ht="21" customHeight="1"/>
    <row r="75" spans="1:2" ht="21" customHeight="1"/>
    <row r="76" spans="1:2" ht="21" customHeight="1"/>
  </sheetData>
  <mergeCells count="81">
    <mergeCell ref="Z2:AA2"/>
    <mergeCell ref="AC2:AD2"/>
    <mergeCell ref="AF2:AG2"/>
    <mergeCell ref="O6:U6"/>
    <mergeCell ref="O7:U7"/>
    <mergeCell ref="O8:U8"/>
    <mergeCell ref="A11:AH11"/>
    <mergeCell ref="J12:L12"/>
    <mergeCell ref="M12:T12"/>
    <mergeCell ref="B15:I15"/>
    <mergeCell ref="B16:I16"/>
    <mergeCell ref="B17:I17"/>
    <mergeCell ref="Q17:R17"/>
    <mergeCell ref="S17:T17"/>
    <mergeCell ref="V17:W17"/>
    <mergeCell ref="Y17:Z17"/>
    <mergeCell ref="B18:I18"/>
    <mergeCell ref="Q18:R18"/>
    <mergeCell ref="S18:T18"/>
    <mergeCell ref="V18:W18"/>
    <mergeCell ref="Y18:Z18"/>
    <mergeCell ref="J20:L20"/>
    <mergeCell ref="M20:T20"/>
    <mergeCell ref="B23:I23"/>
    <mergeCell ref="B24:I24"/>
    <mergeCell ref="B25:I25"/>
    <mergeCell ref="Q25:R25"/>
    <mergeCell ref="S25:T25"/>
    <mergeCell ref="V25:W25"/>
    <mergeCell ref="Y25:Z25"/>
    <mergeCell ref="B26:I26"/>
    <mergeCell ref="Q26:R26"/>
    <mergeCell ref="S26:T26"/>
    <mergeCell ref="V26:W26"/>
    <mergeCell ref="Y26:Z26"/>
    <mergeCell ref="J28:L28"/>
    <mergeCell ref="M28:T28"/>
    <mergeCell ref="B31:I31"/>
    <mergeCell ref="B32:I32"/>
    <mergeCell ref="B33:I33"/>
    <mergeCell ref="Q33:R33"/>
    <mergeCell ref="S33:T33"/>
    <mergeCell ref="V33:W33"/>
    <mergeCell ref="Y33:Z33"/>
    <mergeCell ref="B34:I34"/>
    <mergeCell ref="Q34:R34"/>
    <mergeCell ref="S34:T34"/>
    <mergeCell ref="V34:W34"/>
    <mergeCell ref="Y34:Z34"/>
    <mergeCell ref="J36:L36"/>
    <mergeCell ref="M36:T36"/>
    <mergeCell ref="B39:I39"/>
    <mergeCell ref="B40:I40"/>
    <mergeCell ref="B41:I41"/>
    <mergeCell ref="Q41:R41"/>
    <mergeCell ref="S41:T41"/>
    <mergeCell ref="V41:W41"/>
    <mergeCell ref="Y41:Z41"/>
    <mergeCell ref="B42:I42"/>
    <mergeCell ref="Q42:R42"/>
    <mergeCell ref="S42:T42"/>
    <mergeCell ref="V42:W42"/>
    <mergeCell ref="Y42:Z42"/>
    <mergeCell ref="B53:I53"/>
    <mergeCell ref="A3:AH4"/>
    <mergeCell ref="B12:I14"/>
    <mergeCell ref="U12:X14"/>
    <mergeCell ref="J13:T14"/>
    <mergeCell ref="B20:I22"/>
    <mergeCell ref="U20:X22"/>
    <mergeCell ref="J21:T22"/>
    <mergeCell ref="B28:I30"/>
    <mergeCell ref="U28:X30"/>
    <mergeCell ref="J29:T30"/>
    <mergeCell ref="B36:I38"/>
    <mergeCell ref="U36:X38"/>
    <mergeCell ref="J37:T38"/>
    <mergeCell ref="A12:A18"/>
    <mergeCell ref="A20:A26"/>
    <mergeCell ref="A28:A34"/>
    <mergeCell ref="A36:A42"/>
  </mergeCells>
  <phoneticPr fontId="2"/>
  <dataValidations count="1">
    <dataValidation type="list" allowBlank="1" showDropDown="0" showInputMessage="1" showErrorMessage="1" sqref="Q17:R18 Q25:R26 Q33:R34 Q41:R42">
      <formula1>"令和,平成"</formula1>
    </dataValidation>
  </dataValidations>
  <printOptions horizontalCentered="1"/>
  <pageMargins left="0.71" right="0.67" top="0.78740157480314965" bottom="0.78740157480314965"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6145" r:id="rId4" name="チェック 1">
              <controlPr defaultSize="0" autoFill="0" autoLine="0" autoPict="0">
                <anchor moveWithCells="1">
                  <from xmlns:xdr="http://schemas.openxmlformats.org/drawingml/2006/spreadsheetDrawing">
                    <xdr:col>10</xdr:col>
                    <xdr:colOff>0</xdr:colOff>
                    <xdr:row>13</xdr:row>
                    <xdr:rowOff>133350</xdr:rowOff>
                  </from>
                  <to xmlns:xdr="http://schemas.openxmlformats.org/drawingml/2006/spreadsheetDrawing">
                    <xdr:col>11</xdr:col>
                    <xdr:colOff>19050</xdr:colOff>
                    <xdr:row>15</xdr:row>
                    <xdr:rowOff>57150</xdr:rowOff>
                  </to>
                </anchor>
              </controlPr>
            </control>
          </mc:Choice>
        </mc:AlternateContent>
        <mc:AlternateContent>
          <mc:Choice Requires="x14">
            <control shapeId="6147" r:id="rId5" name="チェック 3">
              <controlPr defaultSize="0" autoFill="0" autoLine="0" autoPict="0">
                <anchor moveWithCells="1">
                  <from xmlns:xdr="http://schemas.openxmlformats.org/drawingml/2006/spreadsheetDrawing">
                    <xdr:col>10</xdr:col>
                    <xdr:colOff>0</xdr:colOff>
                    <xdr:row>14</xdr:row>
                    <xdr:rowOff>133350</xdr:rowOff>
                  </from>
                  <to xmlns:xdr="http://schemas.openxmlformats.org/drawingml/2006/spreadsheetDrawing">
                    <xdr:col>11</xdr:col>
                    <xdr:colOff>19050</xdr:colOff>
                    <xdr:row>16</xdr:row>
                    <xdr:rowOff>57150</xdr:rowOff>
                  </to>
                </anchor>
              </controlPr>
            </control>
          </mc:Choice>
        </mc:AlternateContent>
        <mc:AlternateContent>
          <mc:Choice Requires="x14">
            <control shapeId="6148" r:id="rId6" name="チェック 4">
              <controlPr defaultSize="0" autoFill="0" autoLine="0" autoPict="0">
                <anchor moveWithCells="1">
                  <from xmlns:xdr="http://schemas.openxmlformats.org/drawingml/2006/spreadsheetDrawing">
                    <xdr:col>16</xdr:col>
                    <xdr:colOff>0</xdr:colOff>
                    <xdr:row>13</xdr:row>
                    <xdr:rowOff>133350</xdr:rowOff>
                  </from>
                  <to xmlns:xdr="http://schemas.openxmlformats.org/drawingml/2006/spreadsheetDrawing">
                    <xdr:col>17</xdr:col>
                    <xdr:colOff>19050</xdr:colOff>
                    <xdr:row>15</xdr:row>
                    <xdr:rowOff>47625</xdr:rowOff>
                  </to>
                </anchor>
              </controlPr>
            </control>
          </mc:Choice>
        </mc:AlternateContent>
        <mc:AlternateContent>
          <mc:Choice Requires="x14">
            <control shapeId="6149" r:id="rId7" name="チェック 5">
              <controlPr defaultSize="0" autoFill="0" autoLine="0" autoPict="0">
                <anchor moveWithCells="1">
                  <from xmlns:xdr="http://schemas.openxmlformats.org/drawingml/2006/spreadsheetDrawing">
                    <xdr:col>23</xdr:col>
                    <xdr:colOff>0</xdr:colOff>
                    <xdr:row>13</xdr:row>
                    <xdr:rowOff>133350</xdr:rowOff>
                  </from>
                  <to xmlns:xdr="http://schemas.openxmlformats.org/drawingml/2006/spreadsheetDrawing">
                    <xdr:col>24</xdr:col>
                    <xdr:colOff>19050</xdr:colOff>
                    <xdr:row>15</xdr:row>
                    <xdr:rowOff>57150</xdr:rowOff>
                  </to>
                </anchor>
              </controlPr>
            </control>
          </mc:Choice>
        </mc:AlternateContent>
        <mc:AlternateContent>
          <mc:Choice Requires="x14">
            <control shapeId="6154" r:id="rId8" name="チェック 10">
              <controlPr defaultSize="0" autoFill="0" autoLine="0" autoPict="0">
                <anchor moveWithCells="1">
                  <from xmlns:xdr="http://schemas.openxmlformats.org/drawingml/2006/spreadsheetDrawing">
                    <xdr:col>15</xdr:col>
                    <xdr:colOff>152400</xdr:colOff>
                    <xdr:row>21</xdr:row>
                    <xdr:rowOff>133350</xdr:rowOff>
                  </from>
                  <to xmlns:xdr="http://schemas.openxmlformats.org/drawingml/2006/spreadsheetDrawing">
                    <xdr:col>17</xdr:col>
                    <xdr:colOff>19050</xdr:colOff>
                    <xdr:row>23</xdr:row>
                    <xdr:rowOff>47625</xdr:rowOff>
                  </to>
                </anchor>
              </controlPr>
            </control>
          </mc:Choice>
        </mc:AlternateContent>
        <mc:AlternateContent>
          <mc:Choice Requires="x14">
            <control shapeId="6155" r:id="rId9" name="チェック 11">
              <controlPr defaultSize="0" autoFill="0" autoLine="0" autoPict="0">
                <anchor moveWithCells="1">
                  <from xmlns:xdr="http://schemas.openxmlformats.org/drawingml/2006/spreadsheetDrawing">
                    <xdr:col>9</xdr:col>
                    <xdr:colOff>161925</xdr:colOff>
                    <xdr:row>29</xdr:row>
                    <xdr:rowOff>133350</xdr:rowOff>
                  </from>
                  <to xmlns:xdr="http://schemas.openxmlformats.org/drawingml/2006/spreadsheetDrawing">
                    <xdr:col>11</xdr:col>
                    <xdr:colOff>28575</xdr:colOff>
                    <xdr:row>31</xdr:row>
                    <xdr:rowOff>57150</xdr:rowOff>
                  </to>
                </anchor>
              </controlPr>
            </control>
          </mc:Choice>
        </mc:AlternateContent>
        <mc:AlternateContent>
          <mc:Choice Requires="x14">
            <control shapeId="6163" r:id="rId10" name="チェック 19">
              <controlPr defaultSize="0" autoFill="0" autoLine="0" autoPict="0">
                <anchor moveWithCells="1">
                  <from xmlns:xdr="http://schemas.openxmlformats.org/drawingml/2006/spreadsheetDrawing">
                    <xdr:col>9</xdr:col>
                    <xdr:colOff>152400</xdr:colOff>
                    <xdr:row>21</xdr:row>
                    <xdr:rowOff>133350</xdr:rowOff>
                  </from>
                  <to xmlns:xdr="http://schemas.openxmlformats.org/drawingml/2006/spreadsheetDrawing">
                    <xdr:col>11</xdr:col>
                    <xdr:colOff>19050</xdr:colOff>
                    <xdr:row>23</xdr:row>
                    <xdr:rowOff>57150</xdr:rowOff>
                  </to>
                </anchor>
              </controlPr>
            </control>
          </mc:Choice>
        </mc:AlternateContent>
        <mc:AlternateContent>
          <mc:Choice Requires="x14">
            <control shapeId="6164" r:id="rId11" name="チェック 20">
              <controlPr defaultSize="0" autoFill="0" autoLine="0" autoPict="0">
                <anchor moveWithCells="1">
                  <from xmlns:xdr="http://schemas.openxmlformats.org/drawingml/2006/spreadsheetDrawing">
                    <xdr:col>9</xdr:col>
                    <xdr:colOff>152400</xdr:colOff>
                    <xdr:row>22</xdr:row>
                    <xdr:rowOff>133350</xdr:rowOff>
                  </from>
                  <to xmlns:xdr="http://schemas.openxmlformats.org/drawingml/2006/spreadsheetDrawing">
                    <xdr:col>11</xdr:col>
                    <xdr:colOff>19050</xdr:colOff>
                    <xdr:row>24</xdr:row>
                    <xdr:rowOff>57150</xdr:rowOff>
                  </to>
                </anchor>
              </controlPr>
            </control>
          </mc:Choice>
        </mc:AlternateContent>
        <mc:AlternateContent>
          <mc:Choice Requires="x14">
            <control shapeId="6165" r:id="rId12" name="チェック 21">
              <controlPr defaultSize="0" autoFill="0" autoLine="0" autoPict="0">
                <anchor moveWithCells="1">
                  <from xmlns:xdr="http://schemas.openxmlformats.org/drawingml/2006/spreadsheetDrawing">
                    <xdr:col>22</xdr:col>
                    <xdr:colOff>161925</xdr:colOff>
                    <xdr:row>21</xdr:row>
                    <xdr:rowOff>133350</xdr:rowOff>
                  </from>
                  <to xmlns:xdr="http://schemas.openxmlformats.org/drawingml/2006/spreadsheetDrawing">
                    <xdr:col>24</xdr:col>
                    <xdr:colOff>19050</xdr:colOff>
                    <xdr:row>23</xdr:row>
                    <xdr:rowOff>47625</xdr:rowOff>
                  </to>
                </anchor>
              </controlPr>
            </control>
          </mc:Choice>
        </mc:AlternateContent>
        <mc:AlternateContent>
          <mc:Choice Requires="x14">
            <control shapeId="6166" r:id="rId13" name="チェック 22">
              <controlPr defaultSize="0" autoFill="0" autoLine="0" autoPict="0">
                <anchor moveWithCells="1">
                  <from xmlns:xdr="http://schemas.openxmlformats.org/drawingml/2006/spreadsheetDrawing">
                    <xdr:col>9</xdr:col>
                    <xdr:colOff>161925</xdr:colOff>
                    <xdr:row>30</xdr:row>
                    <xdr:rowOff>133350</xdr:rowOff>
                  </from>
                  <to xmlns:xdr="http://schemas.openxmlformats.org/drawingml/2006/spreadsheetDrawing">
                    <xdr:col>11</xdr:col>
                    <xdr:colOff>19050</xdr:colOff>
                    <xdr:row>32</xdr:row>
                    <xdr:rowOff>57150</xdr:rowOff>
                  </to>
                </anchor>
              </controlPr>
            </control>
          </mc:Choice>
        </mc:AlternateContent>
        <mc:AlternateContent>
          <mc:Choice Requires="x14">
            <control shapeId="6167" r:id="rId14" name="チェック 23">
              <controlPr defaultSize="0" autoFill="0" autoLine="0" autoPict="0">
                <anchor moveWithCells="1">
                  <from xmlns:xdr="http://schemas.openxmlformats.org/drawingml/2006/spreadsheetDrawing">
                    <xdr:col>15</xdr:col>
                    <xdr:colOff>161925</xdr:colOff>
                    <xdr:row>29</xdr:row>
                    <xdr:rowOff>133350</xdr:rowOff>
                  </from>
                  <to xmlns:xdr="http://schemas.openxmlformats.org/drawingml/2006/spreadsheetDrawing">
                    <xdr:col>17</xdr:col>
                    <xdr:colOff>19050</xdr:colOff>
                    <xdr:row>31</xdr:row>
                    <xdr:rowOff>47625</xdr:rowOff>
                  </to>
                </anchor>
              </controlPr>
            </control>
          </mc:Choice>
        </mc:AlternateContent>
        <mc:AlternateContent>
          <mc:Choice Requires="x14">
            <control shapeId="6168" r:id="rId15" name="チェック 24">
              <controlPr defaultSize="0" autoFill="0" autoLine="0" autoPict="0">
                <anchor moveWithCells="1">
                  <from xmlns:xdr="http://schemas.openxmlformats.org/drawingml/2006/spreadsheetDrawing">
                    <xdr:col>22</xdr:col>
                    <xdr:colOff>161925</xdr:colOff>
                    <xdr:row>29</xdr:row>
                    <xdr:rowOff>133350</xdr:rowOff>
                  </from>
                  <to xmlns:xdr="http://schemas.openxmlformats.org/drawingml/2006/spreadsheetDrawing">
                    <xdr:col>24</xdr:col>
                    <xdr:colOff>19050</xdr:colOff>
                    <xdr:row>31</xdr:row>
                    <xdr:rowOff>47625</xdr:rowOff>
                  </to>
                </anchor>
              </controlPr>
            </control>
          </mc:Choice>
        </mc:AlternateContent>
        <mc:AlternateContent>
          <mc:Choice Requires="x14">
            <control shapeId="6169" r:id="rId16" name="チェック 25">
              <controlPr defaultSize="0" autoFill="0" autoLine="0" autoPict="0">
                <anchor moveWithCells="1">
                  <from xmlns:xdr="http://schemas.openxmlformats.org/drawingml/2006/spreadsheetDrawing">
                    <xdr:col>9</xdr:col>
                    <xdr:colOff>161925</xdr:colOff>
                    <xdr:row>37</xdr:row>
                    <xdr:rowOff>133350</xdr:rowOff>
                  </from>
                  <to xmlns:xdr="http://schemas.openxmlformats.org/drawingml/2006/spreadsheetDrawing">
                    <xdr:col>11</xdr:col>
                    <xdr:colOff>19050</xdr:colOff>
                    <xdr:row>39</xdr:row>
                    <xdr:rowOff>47625</xdr:rowOff>
                  </to>
                </anchor>
              </controlPr>
            </control>
          </mc:Choice>
        </mc:AlternateContent>
        <mc:AlternateContent>
          <mc:Choice Requires="x14">
            <control shapeId="6170" r:id="rId17" name="チェック 26">
              <controlPr defaultSize="0" autoFill="0" autoLine="0" autoPict="0">
                <anchor moveWithCells="1">
                  <from xmlns:xdr="http://schemas.openxmlformats.org/drawingml/2006/spreadsheetDrawing">
                    <xdr:col>9</xdr:col>
                    <xdr:colOff>161925</xdr:colOff>
                    <xdr:row>38</xdr:row>
                    <xdr:rowOff>133350</xdr:rowOff>
                  </from>
                  <to xmlns:xdr="http://schemas.openxmlformats.org/drawingml/2006/spreadsheetDrawing">
                    <xdr:col>11</xdr:col>
                    <xdr:colOff>19050</xdr:colOff>
                    <xdr:row>40</xdr:row>
                    <xdr:rowOff>47625</xdr:rowOff>
                  </to>
                </anchor>
              </controlPr>
            </control>
          </mc:Choice>
        </mc:AlternateContent>
        <mc:AlternateContent>
          <mc:Choice Requires="x14">
            <control shapeId="6171" r:id="rId18" name="チェック 27">
              <controlPr defaultSize="0" autoFill="0" autoLine="0" autoPict="0">
                <anchor moveWithCells="1">
                  <from xmlns:xdr="http://schemas.openxmlformats.org/drawingml/2006/spreadsheetDrawing">
                    <xdr:col>15</xdr:col>
                    <xdr:colOff>152400</xdr:colOff>
                    <xdr:row>37</xdr:row>
                    <xdr:rowOff>133350</xdr:rowOff>
                  </from>
                  <to xmlns:xdr="http://schemas.openxmlformats.org/drawingml/2006/spreadsheetDrawing">
                    <xdr:col>17</xdr:col>
                    <xdr:colOff>19050</xdr:colOff>
                    <xdr:row>39</xdr:row>
                    <xdr:rowOff>47625</xdr:rowOff>
                  </to>
                </anchor>
              </controlPr>
            </control>
          </mc:Choice>
        </mc:AlternateContent>
        <mc:AlternateContent>
          <mc:Choice Requires="x14">
            <control shapeId="6172" r:id="rId19" name="チェック 28">
              <controlPr defaultSize="0" autoFill="0" autoLine="0" autoPict="0">
                <anchor moveWithCells="1">
                  <from xmlns:xdr="http://schemas.openxmlformats.org/drawingml/2006/spreadsheetDrawing">
                    <xdr:col>22</xdr:col>
                    <xdr:colOff>161925</xdr:colOff>
                    <xdr:row>37</xdr:row>
                    <xdr:rowOff>133350</xdr:rowOff>
                  </from>
                  <to xmlns:xdr="http://schemas.openxmlformats.org/drawingml/2006/spreadsheetDrawing">
                    <xdr:col>24</xdr:col>
                    <xdr:colOff>19050</xdr:colOff>
                    <xdr:row>39</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H45"/>
  <sheetViews>
    <sheetView tabSelected="1" view="pageBreakPreview" zoomScaleSheetLayoutView="100" workbookViewId="0">
      <selection activeCell="AL47" sqref="AL47"/>
    </sheetView>
  </sheetViews>
  <sheetFormatPr defaultColWidth="2.25" defaultRowHeight="14.45" customHeight="1"/>
  <cols>
    <col min="1" max="16384" width="2.25" style="68"/>
  </cols>
  <sheetData>
    <row r="1" spans="1:34" ht="14.45" customHeight="1">
      <c r="A1" s="361" t="s">
        <v>298</v>
      </c>
    </row>
    <row r="2" spans="1:34" ht="22.15" customHeight="1">
      <c r="Y2" s="349" t="s">
        <v>57</v>
      </c>
      <c r="Z2" s="363"/>
      <c r="AA2" s="363"/>
      <c r="AB2" s="68" t="s">
        <v>47</v>
      </c>
      <c r="AC2" s="363"/>
      <c r="AD2" s="363"/>
      <c r="AE2" s="68" t="s">
        <v>46</v>
      </c>
      <c r="AF2" s="363"/>
      <c r="AG2" s="363"/>
      <c r="AH2" s="68" t="s">
        <v>10</v>
      </c>
    </row>
    <row r="3" spans="1:34" ht="14.45" customHeight="1">
      <c r="A3" s="362" t="s">
        <v>224</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row>
    <row r="4" spans="1:34" ht="14.45" customHeight="1">
      <c r="A4" s="362"/>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row>
    <row r="6" spans="1:34" ht="22.15" customHeight="1">
      <c r="O6" s="378" t="s">
        <v>53</v>
      </c>
      <c r="P6" s="192"/>
      <c r="Q6" s="192"/>
      <c r="R6" s="192"/>
      <c r="S6" s="192"/>
      <c r="T6" s="192"/>
      <c r="U6" s="192"/>
    </row>
    <row r="7" spans="1:34" ht="22.15" customHeight="1">
      <c r="O7" s="378" t="s">
        <v>263</v>
      </c>
      <c r="P7" s="192"/>
      <c r="Q7" s="192"/>
      <c r="R7" s="192"/>
      <c r="S7" s="192"/>
      <c r="T7" s="192"/>
      <c r="U7" s="192"/>
    </row>
    <row r="8" spans="1:34" ht="22.15" customHeight="1">
      <c r="O8" s="378" t="s">
        <v>55</v>
      </c>
      <c r="P8" s="192"/>
      <c r="Q8" s="192"/>
      <c r="R8" s="192"/>
      <c r="S8" s="192"/>
      <c r="T8" s="192"/>
      <c r="U8" s="192"/>
    </row>
    <row r="10" spans="1:34" ht="14.45" customHeight="1">
      <c r="A10" s="68" t="s">
        <v>299</v>
      </c>
    </row>
    <row r="11" spans="1:34" ht="22.15" customHeight="1">
      <c r="A11" s="363" t="s">
        <v>241</v>
      </c>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row>
    <row r="12" spans="1:34" ht="14.45" customHeight="1">
      <c r="A12" s="364">
        <v>1</v>
      </c>
      <c r="B12" s="72" t="s">
        <v>254</v>
      </c>
      <c r="C12" s="84"/>
      <c r="D12" s="84"/>
      <c r="E12" s="84"/>
      <c r="F12" s="84"/>
      <c r="G12" s="84"/>
      <c r="H12" s="84"/>
      <c r="I12" s="108"/>
      <c r="J12" s="371" t="s">
        <v>304</v>
      </c>
      <c r="K12" s="375"/>
      <c r="L12" s="375"/>
      <c r="M12" s="376"/>
      <c r="N12" s="377"/>
      <c r="O12" s="377"/>
      <c r="P12" s="377"/>
      <c r="Q12" s="377"/>
      <c r="R12" s="377"/>
      <c r="S12" s="377"/>
      <c r="T12" s="379"/>
      <c r="U12" s="72" t="s">
        <v>305</v>
      </c>
      <c r="V12" s="84"/>
      <c r="W12" s="84"/>
      <c r="X12" s="108"/>
      <c r="Y12" s="372"/>
      <c r="Z12" s="231"/>
      <c r="AA12" s="231"/>
      <c r="AB12" s="231"/>
      <c r="AC12" s="231"/>
      <c r="AD12" s="231"/>
      <c r="AE12" s="231"/>
      <c r="AF12" s="231"/>
      <c r="AG12" s="231"/>
      <c r="AH12" s="234"/>
    </row>
    <row r="13" spans="1:34" ht="14.45" customHeight="1">
      <c r="A13" s="365"/>
      <c r="B13" s="193"/>
      <c r="C13" s="315"/>
      <c r="D13" s="315"/>
      <c r="E13" s="315"/>
      <c r="F13" s="315"/>
      <c r="G13" s="315"/>
      <c r="H13" s="315"/>
      <c r="I13" s="369"/>
      <c r="J13" s="200"/>
      <c r="K13" s="142"/>
      <c r="L13" s="142"/>
      <c r="M13" s="142"/>
      <c r="N13" s="142"/>
      <c r="O13" s="142"/>
      <c r="P13" s="142"/>
      <c r="Q13" s="142"/>
      <c r="R13" s="142"/>
      <c r="S13" s="142"/>
      <c r="T13" s="212"/>
      <c r="U13" s="193"/>
      <c r="V13" s="315"/>
      <c r="W13" s="315"/>
      <c r="X13" s="369"/>
      <c r="Y13" s="380"/>
      <c r="Z13" s="233"/>
      <c r="AA13" s="233"/>
      <c r="AB13" s="233" t="s">
        <v>47</v>
      </c>
      <c r="AC13" s="233"/>
      <c r="AD13" s="233"/>
      <c r="AE13" s="233" t="s">
        <v>46</v>
      </c>
      <c r="AF13" s="233"/>
      <c r="AG13" s="233"/>
      <c r="AH13" s="381" t="s">
        <v>10</v>
      </c>
    </row>
    <row r="14" spans="1:34" ht="14.45" customHeight="1">
      <c r="A14" s="365"/>
      <c r="B14" s="73"/>
      <c r="C14" s="85"/>
      <c r="D14" s="85"/>
      <c r="E14" s="85"/>
      <c r="F14" s="85"/>
      <c r="G14" s="85"/>
      <c r="H14" s="85"/>
      <c r="I14" s="109"/>
      <c r="J14" s="203"/>
      <c r="K14" s="207"/>
      <c r="L14" s="207"/>
      <c r="M14" s="207"/>
      <c r="N14" s="207"/>
      <c r="O14" s="207"/>
      <c r="P14" s="207"/>
      <c r="Q14" s="207"/>
      <c r="R14" s="207"/>
      <c r="S14" s="207"/>
      <c r="T14" s="215"/>
      <c r="U14" s="73"/>
      <c r="V14" s="85"/>
      <c r="W14" s="85"/>
      <c r="X14" s="109"/>
      <c r="Y14" s="373"/>
      <c r="Z14" s="332"/>
      <c r="AA14" s="332"/>
      <c r="AB14" s="332"/>
      <c r="AC14" s="332"/>
      <c r="AD14" s="332"/>
      <c r="AE14" s="332"/>
      <c r="AF14" s="332"/>
      <c r="AG14" s="332"/>
      <c r="AH14" s="382"/>
    </row>
    <row r="15" spans="1:34" ht="14.45" customHeight="1">
      <c r="A15" s="365"/>
      <c r="B15" s="72" t="s">
        <v>300</v>
      </c>
      <c r="C15" s="84"/>
      <c r="D15" s="84"/>
      <c r="E15" s="84"/>
      <c r="F15" s="84"/>
      <c r="G15" s="84"/>
      <c r="H15" s="84"/>
      <c r="I15" s="108"/>
      <c r="J15" s="372"/>
      <c r="K15" s="231"/>
      <c r="L15" s="231" t="s">
        <v>265</v>
      </c>
      <c r="M15" s="231"/>
      <c r="N15" s="231"/>
      <c r="O15" s="231"/>
      <c r="P15" s="231"/>
      <c r="Q15" s="231"/>
      <c r="R15" s="231" t="s">
        <v>306</v>
      </c>
      <c r="T15" s="231"/>
      <c r="U15" s="231"/>
      <c r="V15" s="231"/>
      <c r="W15" s="231"/>
      <c r="X15" s="231"/>
      <c r="Y15" s="231" t="s">
        <v>1</v>
      </c>
      <c r="AB15" s="231"/>
      <c r="AC15" s="231"/>
      <c r="AD15" s="231"/>
      <c r="AE15" s="231"/>
      <c r="AF15" s="231"/>
      <c r="AG15" s="231"/>
      <c r="AH15" s="234"/>
    </row>
    <row r="16" spans="1:34" ht="14.45" customHeight="1">
      <c r="A16" s="365"/>
      <c r="B16" s="367" t="s">
        <v>302</v>
      </c>
      <c r="C16" s="368"/>
      <c r="D16" s="368"/>
      <c r="E16" s="368"/>
      <c r="F16" s="368"/>
      <c r="G16" s="368"/>
      <c r="H16" s="368"/>
      <c r="I16" s="370"/>
      <c r="J16" s="373"/>
      <c r="K16" s="332"/>
      <c r="L16" s="332" t="s">
        <v>280</v>
      </c>
      <c r="M16" s="332"/>
      <c r="N16" s="332"/>
      <c r="O16" s="332"/>
      <c r="P16" s="332"/>
      <c r="Q16" s="332"/>
      <c r="R16" s="332"/>
      <c r="S16" s="332"/>
      <c r="T16" s="332"/>
      <c r="U16" s="332"/>
      <c r="V16" s="332"/>
      <c r="W16" s="332"/>
      <c r="X16" s="332"/>
      <c r="Y16" s="332"/>
      <c r="Z16" s="332"/>
      <c r="AA16" s="332"/>
      <c r="AB16" s="332"/>
      <c r="AC16" s="332"/>
      <c r="AD16" s="332"/>
      <c r="AE16" s="332"/>
      <c r="AF16" s="332"/>
      <c r="AG16" s="332"/>
      <c r="AH16" s="382"/>
    </row>
    <row r="17" spans="1:34" ht="14.45" customHeight="1">
      <c r="A17" s="365"/>
      <c r="B17" s="216" t="s">
        <v>19</v>
      </c>
      <c r="C17" s="216"/>
      <c r="D17" s="216"/>
      <c r="E17" s="216"/>
      <c r="F17" s="216"/>
      <c r="G17" s="216"/>
      <c r="H17" s="216"/>
      <c r="I17" s="216"/>
      <c r="J17" s="374"/>
      <c r="K17" s="99"/>
      <c r="L17" s="99"/>
      <c r="M17" s="99"/>
      <c r="N17" s="99"/>
      <c r="O17" s="99"/>
      <c r="P17" s="99"/>
      <c r="Q17" s="154" t="s">
        <v>307</v>
      </c>
      <c r="R17" s="154"/>
      <c r="S17" s="154"/>
      <c r="T17" s="154"/>
      <c r="U17" s="99" t="s">
        <v>47</v>
      </c>
      <c r="V17" s="154"/>
      <c r="W17" s="154"/>
      <c r="X17" s="99" t="s">
        <v>46</v>
      </c>
      <c r="Y17" s="154"/>
      <c r="Z17" s="154"/>
      <c r="AA17" s="99" t="s">
        <v>10</v>
      </c>
      <c r="AB17" s="99"/>
      <c r="AC17" s="99"/>
      <c r="AD17" s="99"/>
      <c r="AE17" s="99"/>
      <c r="AF17" s="99"/>
      <c r="AG17" s="99"/>
      <c r="AH17" s="123"/>
    </row>
    <row r="18" spans="1:34" ht="14.45" customHeight="1">
      <c r="A18" s="366"/>
      <c r="B18" s="216" t="s">
        <v>194</v>
      </c>
      <c r="C18" s="216"/>
      <c r="D18" s="216"/>
      <c r="E18" s="216"/>
      <c r="F18" s="216"/>
      <c r="G18" s="216"/>
      <c r="H18" s="216"/>
      <c r="I18" s="216"/>
      <c r="J18" s="374"/>
      <c r="K18" s="99"/>
      <c r="L18" s="99"/>
      <c r="M18" s="99"/>
      <c r="N18" s="99"/>
      <c r="O18" s="99"/>
      <c r="P18" s="99"/>
      <c r="Q18" s="154" t="s">
        <v>307</v>
      </c>
      <c r="R18" s="154"/>
      <c r="S18" s="154"/>
      <c r="T18" s="154"/>
      <c r="U18" s="99" t="s">
        <v>47</v>
      </c>
      <c r="V18" s="154"/>
      <c r="W18" s="154"/>
      <c r="X18" s="99" t="s">
        <v>46</v>
      </c>
      <c r="Y18" s="154"/>
      <c r="Z18" s="154"/>
      <c r="AA18" s="99" t="s">
        <v>10</v>
      </c>
      <c r="AB18" s="99"/>
      <c r="AC18" s="99"/>
      <c r="AD18" s="99"/>
      <c r="AE18" s="99"/>
      <c r="AF18" s="99"/>
      <c r="AG18" s="99"/>
      <c r="AH18" s="123"/>
    </row>
    <row r="19" spans="1:34" ht="22.15" customHeight="1"/>
    <row r="20" spans="1:34" ht="14.45" customHeight="1">
      <c r="A20" s="364">
        <v>2</v>
      </c>
      <c r="B20" s="72" t="s">
        <v>254</v>
      </c>
      <c r="C20" s="84"/>
      <c r="D20" s="84"/>
      <c r="E20" s="84"/>
      <c r="F20" s="84"/>
      <c r="G20" s="84"/>
      <c r="H20" s="84"/>
      <c r="I20" s="108"/>
      <c r="J20" s="371" t="s">
        <v>304</v>
      </c>
      <c r="K20" s="375"/>
      <c r="L20" s="375"/>
      <c r="M20" s="376"/>
      <c r="N20" s="377"/>
      <c r="O20" s="377"/>
      <c r="P20" s="377"/>
      <c r="Q20" s="377"/>
      <c r="R20" s="377"/>
      <c r="S20" s="377"/>
      <c r="T20" s="379"/>
      <c r="U20" s="72" t="s">
        <v>305</v>
      </c>
      <c r="V20" s="84"/>
      <c r="W20" s="84"/>
      <c r="X20" s="108"/>
      <c r="Y20" s="372"/>
      <c r="Z20" s="231"/>
      <c r="AA20" s="231"/>
      <c r="AB20" s="231"/>
      <c r="AC20" s="231"/>
      <c r="AD20" s="231"/>
      <c r="AE20" s="231"/>
      <c r="AF20" s="231"/>
      <c r="AG20" s="231"/>
      <c r="AH20" s="234"/>
    </row>
    <row r="21" spans="1:34" ht="14.45" customHeight="1">
      <c r="A21" s="365"/>
      <c r="B21" s="193"/>
      <c r="C21" s="315"/>
      <c r="D21" s="315"/>
      <c r="E21" s="315"/>
      <c r="F21" s="315"/>
      <c r="G21" s="315"/>
      <c r="H21" s="315"/>
      <c r="I21" s="369"/>
      <c r="J21" s="200"/>
      <c r="K21" s="142"/>
      <c r="L21" s="142"/>
      <c r="M21" s="142"/>
      <c r="N21" s="142"/>
      <c r="O21" s="142"/>
      <c r="P21" s="142"/>
      <c r="Q21" s="142"/>
      <c r="R21" s="142"/>
      <c r="S21" s="142"/>
      <c r="T21" s="212"/>
      <c r="U21" s="193"/>
      <c r="V21" s="315"/>
      <c r="W21" s="315"/>
      <c r="X21" s="369"/>
      <c r="Y21" s="380"/>
      <c r="Z21" s="233"/>
      <c r="AA21" s="233"/>
      <c r="AB21" s="233" t="s">
        <v>47</v>
      </c>
      <c r="AC21" s="233"/>
      <c r="AD21" s="233"/>
      <c r="AE21" s="233" t="s">
        <v>46</v>
      </c>
      <c r="AF21" s="233"/>
      <c r="AG21" s="233"/>
      <c r="AH21" s="381" t="s">
        <v>10</v>
      </c>
    </row>
    <row r="22" spans="1:34" ht="14.45" customHeight="1">
      <c r="A22" s="365"/>
      <c r="B22" s="73"/>
      <c r="C22" s="85"/>
      <c r="D22" s="85"/>
      <c r="E22" s="85"/>
      <c r="F22" s="85"/>
      <c r="G22" s="85"/>
      <c r="H22" s="85"/>
      <c r="I22" s="109"/>
      <c r="J22" s="203"/>
      <c r="K22" s="207"/>
      <c r="L22" s="207"/>
      <c r="M22" s="207"/>
      <c r="N22" s="207"/>
      <c r="O22" s="207"/>
      <c r="P22" s="207"/>
      <c r="Q22" s="207"/>
      <c r="R22" s="207"/>
      <c r="S22" s="207"/>
      <c r="T22" s="215"/>
      <c r="U22" s="73"/>
      <c r="V22" s="85"/>
      <c r="W22" s="85"/>
      <c r="X22" s="109"/>
      <c r="Y22" s="373"/>
      <c r="Z22" s="332"/>
      <c r="AA22" s="332"/>
      <c r="AB22" s="332"/>
      <c r="AC22" s="332"/>
      <c r="AD22" s="332"/>
      <c r="AE22" s="332"/>
      <c r="AF22" s="332"/>
      <c r="AG22" s="332"/>
      <c r="AH22" s="382"/>
    </row>
    <row r="23" spans="1:34" ht="14.45" customHeight="1">
      <c r="A23" s="365"/>
      <c r="B23" s="72" t="s">
        <v>300</v>
      </c>
      <c r="C23" s="84"/>
      <c r="D23" s="84"/>
      <c r="E23" s="84"/>
      <c r="F23" s="84"/>
      <c r="G23" s="84"/>
      <c r="H23" s="84"/>
      <c r="I23" s="108"/>
      <c r="J23" s="372"/>
      <c r="K23" s="231"/>
      <c r="L23" s="231" t="s">
        <v>265</v>
      </c>
      <c r="M23" s="231"/>
      <c r="N23" s="231"/>
      <c r="O23" s="231"/>
      <c r="P23" s="231"/>
      <c r="Q23" s="231"/>
      <c r="R23" s="231" t="s">
        <v>306</v>
      </c>
      <c r="T23" s="231"/>
      <c r="U23" s="231"/>
      <c r="V23" s="231"/>
      <c r="W23" s="231"/>
      <c r="X23" s="231"/>
      <c r="Y23" s="231" t="s">
        <v>1</v>
      </c>
      <c r="AB23" s="231"/>
      <c r="AC23" s="231"/>
      <c r="AD23" s="231"/>
      <c r="AE23" s="231"/>
      <c r="AF23" s="231"/>
      <c r="AG23" s="231"/>
      <c r="AH23" s="234"/>
    </row>
    <row r="24" spans="1:34" ht="14.45" customHeight="1">
      <c r="A24" s="365"/>
      <c r="B24" s="367" t="s">
        <v>302</v>
      </c>
      <c r="C24" s="368"/>
      <c r="D24" s="368"/>
      <c r="E24" s="368"/>
      <c r="F24" s="368"/>
      <c r="G24" s="368"/>
      <c r="H24" s="368"/>
      <c r="I24" s="370"/>
      <c r="J24" s="373"/>
      <c r="K24" s="332"/>
      <c r="L24" s="332" t="s">
        <v>280</v>
      </c>
      <c r="M24" s="332"/>
      <c r="N24" s="332"/>
      <c r="O24" s="332"/>
      <c r="P24" s="332"/>
      <c r="Q24" s="332"/>
      <c r="R24" s="332"/>
      <c r="S24" s="332"/>
      <c r="T24" s="332"/>
      <c r="U24" s="332"/>
      <c r="V24" s="332"/>
      <c r="W24" s="332"/>
      <c r="X24" s="332"/>
      <c r="Y24" s="332"/>
      <c r="Z24" s="332"/>
      <c r="AA24" s="332"/>
      <c r="AB24" s="332"/>
      <c r="AC24" s="332"/>
      <c r="AD24" s="332"/>
      <c r="AE24" s="332"/>
      <c r="AF24" s="332"/>
      <c r="AG24" s="332"/>
      <c r="AH24" s="382"/>
    </row>
    <row r="25" spans="1:34" ht="14.45" customHeight="1">
      <c r="A25" s="365"/>
      <c r="B25" s="216" t="s">
        <v>19</v>
      </c>
      <c r="C25" s="216"/>
      <c r="D25" s="216"/>
      <c r="E25" s="216"/>
      <c r="F25" s="216"/>
      <c r="G25" s="216"/>
      <c r="H25" s="216"/>
      <c r="I25" s="216"/>
      <c r="J25" s="374"/>
      <c r="K25" s="99"/>
      <c r="L25" s="99"/>
      <c r="M25" s="99"/>
      <c r="N25" s="99"/>
      <c r="O25" s="99"/>
      <c r="P25" s="99"/>
      <c r="Q25" s="154" t="s">
        <v>307</v>
      </c>
      <c r="R25" s="154"/>
      <c r="S25" s="154"/>
      <c r="T25" s="154"/>
      <c r="U25" s="99" t="s">
        <v>47</v>
      </c>
      <c r="V25" s="154"/>
      <c r="W25" s="154"/>
      <c r="X25" s="99" t="s">
        <v>46</v>
      </c>
      <c r="Y25" s="154"/>
      <c r="Z25" s="154"/>
      <c r="AA25" s="99" t="s">
        <v>10</v>
      </c>
      <c r="AB25" s="99"/>
      <c r="AC25" s="99"/>
      <c r="AD25" s="99"/>
      <c r="AE25" s="99"/>
      <c r="AF25" s="99"/>
      <c r="AG25" s="99"/>
      <c r="AH25" s="123"/>
    </row>
    <row r="26" spans="1:34" ht="14.45" customHeight="1">
      <c r="A26" s="366"/>
      <c r="B26" s="216" t="s">
        <v>194</v>
      </c>
      <c r="C26" s="216"/>
      <c r="D26" s="216"/>
      <c r="E26" s="216"/>
      <c r="F26" s="216"/>
      <c r="G26" s="216"/>
      <c r="H26" s="216"/>
      <c r="I26" s="216"/>
      <c r="J26" s="374"/>
      <c r="K26" s="99"/>
      <c r="L26" s="99"/>
      <c r="M26" s="99"/>
      <c r="N26" s="99"/>
      <c r="O26" s="99"/>
      <c r="P26" s="99"/>
      <c r="Q26" s="154" t="s">
        <v>307</v>
      </c>
      <c r="R26" s="154"/>
      <c r="S26" s="154"/>
      <c r="T26" s="154"/>
      <c r="U26" s="99" t="s">
        <v>47</v>
      </c>
      <c r="V26" s="154"/>
      <c r="W26" s="154"/>
      <c r="X26" s="99" t="s">
        <v>46</v>
      </c>
      <c r="Y26" s="154"/>
      <c r="Z26" s="154"/>
      <c r="AA26" s="99" t="s">
        <v>10</v>
      </c>
      <c r="AB26" s="99"/>
      <c r="AC26" s="99"/>
      <c r="AD26" s="99"/>
      <c r="AE26" s="99"/>
      <c r="AF26" s="99"/>
      <c r="AG26" s="99"/>
      <c r="AH26" s="123"/>
    </row>
    <row r="27" spans="1:34" ht="22.15" customHeight="1"/>
    <row r="28" spans="1:34" ht="14.45" customHeight="1">
      <c r="A28" s="364">
        <v>3</v>
      </c>
      <c r="B28" s="72" t="s">
        <v>254</v>
      </c>
      <c r="C28" s="84"/>
      <c r="D28" s="84"/>
      <c r="E28" s="84"/>
      <c r="F28" s="84"/>
      <c r="G28" s="84"/>
      <c r="H28" s="84"/>
      <c r="I28" s="108"/>
      <c r="J28" s="371" t="s">
        <v>304</v>
      </c>
      <c r="K28" s="375"/>
      <c r="L28" s="375"/>
      <c r="M28" s="376"/>
      <c r="N28" s="377"/>
      <c r="O28" s="377"/>
      <c r="P28" s="377"/>
      <c r="Q28" s="377"/>
      <c r="R28" s="377"/>
      <c r="S28" s="377"/>
      <c r="T28" s="379"/>
      <c r="U28" s="72" t="s">
        <v>305</v>
      </c>
      <c r="V28" s="84"/>
      <c r="W28" s="84"/>
      <c r="X28" s="108"/>
      <c r="Y28" s="372"/>
      <c r="Z28" s="231"/>
      <c r="AA28" s="231"/>
      <c r="AB28" s="231"/>
      <c r="AC28" s="231"/>
      <c r="AD28" s="231"/>
      <c r="AE28" s="231"/>
      <c r="AF28" s="231"/>
      <c r="AG28" s="231"/>
      <c r="AH28" s="234"/>
    </row>
    <row r="29" spans="1:34" ht="14.45" customHeight="1">
      <c r="A29" s="365"/>
      <c r="B29" s="193"/>
      <c r="C29" s="315"/>
      <c r="D29" s="315"/>
      <c r="E29" s="315"/>
      <c r="F29" s="315"/>
      <c r="G29" s="315"/>
      <c r="H29" s="315"/>
      <c r="I29" s="369"/>
      <c r="J29" s="200"/>
      <c r="K29" s="142"/>
      <c r="L29" s="142"/>
      <c r="M29" s="142"/>
      <c r="N29" s="142"/>
      <c r="O29" s="142"/>
      <c r="P29" s="142"/>
      <c r="Q29" s="142"/>
      <c r="R29" s="142"/>
      <c r="S29" s="142"/>
      <c r="T29" s="212"/>
      <c r="U29" s="193"/>
      <c r="V29" s="315"/>
      <c r="W29" s="315"/>
      <c r="X29" s="369"/>
      <c r="Y29" s="380"/>
      <c r="Z29" s="233"/>
      <c r="AA29" s="233"/>
      <c r="AB29" s="233" t="s">
        <v>47</v>
      </c>
      <c r="AC29" s="233"/>
      <c r="AD29" s="233"/>
      <c r="AE29" s="233" t="s">
        <v>46</v>
      </c>
      <c r="AF29" s="233"/>
      <c r="AG29" s="233"/>
      <c r="AH29" s="381" t="s">
        <v>10</v>
      </c>
    </row>
    <row r="30" spans="1:34" ht="14.45" customHeight="1">
      <c r="A30" s="365"/>
      <c r="B30" s="73"/>
      <c r="C30" s="85"/>
      <c r="D30" s="85"/>
      <c r="E30" s="85"/>
      <c r="F30" s="85"/>
      <c r="G30" s="85"/>
      <c r="H30" s="85"/>
      <c r="I30" s="109"/>
      <c r="J30" s="203"/>
      <c r="K30" s="207"/>
      <c r="L30" s="207"/>
      <c r="M30" s="207"/>
      <c r="N30" s="207"/>
      <c r="O30" s="207"/>
      <c r="P30" s="207"/>
      <c r="Q30" s="207"/>
      <c r="R30" s="207"/>
      <c r="S30" s="207"/>
      <c r="T30" s="215"/>
      <c r="U30" s="73"/>
      <c r="V30" s="85"/>
      <c r="W30" s="85"/>
      <c r="X30" s="109"/>
      <c r="Y30" s="373"/>
      <c r="Z30" s="332"/>
      <c r="AA30" s="332"/>
      <c r="AB30" s="332"/>
      <c r="AC30" s="332"/>
      <c r="AD30" s="332"/>
      <c r="AE30" s="332"/>
      <c r="AF30" s="332"/>
      <c r="AG30" s="332"/>
      <c r="AH30" s="382"/>
    </row>
    <row r="31" spans="1:34" ht="14.45" customHeight="1">
      <c r="A31" s="365"/>
      <c r="B31" s="72" t="s">
        <v>300</v>
      </c>
      <c r="C31" s="84"/>
      <c r="D31" s="84"/>
      <c r="E31" s="84"/>
      <c r="F31" s="84"/>
      <c r="G31" s="84"/>
      <c r="H31" s="84"/>
      <c r="I31" s="108"/>
      <c r="J31" s="372"/>
      <c r="K31" s="231"/>
      <c r="L31" s="231" t="s">
        <v>265</v>
      </c>
      <c r="M31" s="231"/>
      <c r="N31" s="231"/>
      <c r="O31" s="231"/>
      <c r="P31" s="231"/>
      <c r="Q31" s="231"/>
      <c r="R31" s="231" t="s">
        <v>306</v>
      </c>
      <c r="T31" s="231"/>
      <c r="U31" s="231"/>
      <c r="V31" s="231"/>
      <c r="W31" s="231"/>
      <c r="X31" s="231"/>
      <c r="Y31" s="231" t="s">
        <v>1</v>
      </c>
      <c r="AB31" s="231"/>
      <c r="AC31" s="231"/>
      <c r="AD31" s="231"/>
      <c r="AE31" s="231"/>
      <c r="AF31" s="231"/>
      <c r="AG31" s="231"/>
      <c r="AH31" s="234"/>
    </row>
    <row r="32" spans="1:34" ht="14.45" customHeight="1">
      <c r="A32" s="365"/>
      <c r="B32" s="367" t="s">
        <v>302</v>
      </c>
      <c r="C32" s="368"/>
      <c r="D32" s="368"/>
      <c r="E32" s="368"/>
      <c r="F32" s="368"/>
      <c r="G32" s="368"/>
      <c r="H32" s="368"/>
      <c r="I32" s="370"/>
      <c r="J32" s="373"/>
      <c r="K32" s="332"/>
      <c r="L32" s="332" t="s">
        <v>280</v>
      </c>
      <c r="M32" s="332"/>
      <c r="N32" s="332"/>
      <c r="O32" s="332"/>
      <c r="P32" s="332"/>
      <c r="Q32" s="332"/>
      <c r="R32" s="332"/>
      <c r="S32" s="332"/>
      <c r="T32" s="332"/>
      <c r="U32" s="332"/>
      <c r="V32" s="332"/>
      <c r="W32" s="332"/>
      <c r="X32" s="332"/>
      <c r="Y32" s="332"/>
      <c r="Z32" s="332"/>
      <c r="AA32" s="332"/>
      <c r="AB32" s="332"/>
      <c r="AC32" s="332"/>
      <c r="AD32" s="332"/>
      <c r="AE32" s="332"/>
      <c r="AF32" s="332"/>
      <c r="AG32" s="332"/>
      <c r="AH32" s="382"/>
    </row>
    <row r="33" spans="1:34" ht="14.45" customHeight="1">
      <c r="A33" s="365"/>
      <c r="B33" s="216" t="s">
        <v>19</v>
      </c>
      <c r="C33" s="216"/>
      <c r="D33" s="216"/>
      <c r="E33" s="216"/>
      <c r="F33" s="216"/>
      <c r="G33" s="216"/>
      <c r="H33" s="216"/>
      <c r="I33" s="216"/>
      <c r="J33" s="374"/>
      <c r="K33" s="99"/>
      <c r="L33" s="99"/>
      <c r="M33" s="99"/>
      <c r="N33" s="99"/>
      <c r="O33" s="99"/>
      <c r="P33" s="99"/>
      <c r="Q33" s="154" t="s">
        <v>307</v>
      </c>
      <c r="R33" s="154"/>
      <c r="S33" s="154"/>
      <c r="T33" s="154"/>
      <c r="U33" s="99" t="s">
        <v>47</v>
      </c>
      <c r="V33" s="154"/>
      <c r="W33" s="154"/>
      <c r="X33" s="99" t="s">
        <v>46</v>
      </c>
      <c r="Y33" s="154"/>
      <c r="Z33" s="154"/>
      <c r="AA33" s="99" t="s">
        <v>10</v>
      </c>
      <c r="AB33" s="99"/>
      <c r="AC33" s="99"/>
      <c r="AD33" s="99"/>
      <c r="AE33" s="99"/>
      <c r="AF33" s="99"/>
      <c r="AG33" s="99"/>
      <c r="AH33" s="123"/>
    </row>
    <row r="34" spans="1:34" ht="14.45" customHeight="1">
      <c r="A34" s="366"/>
      <c r="B34" s="216" t="s">
        <v>194</v>
      </c>
      <c r="C34" s="216"/>
      <c r="D34" s="216"/>
      <c r="E34" s="216"/>
      <c r="F34" s="216"/>
      <c r="G34" s="216"/>
      <c r="H34" s="216"/>
      <c r="I34" s="216"/>
      <c r="J34" s="374"/>
      <c r="K34" s="99"/>
      <c r="L34" s="99"/>
      <c r="M34" s="99"/>
      <c r="N34" s="99"/>
      <c r="O34" s="99"/>
      <c r="P34" s="99"/>
      <c r="Q34" s="154" t="s">
        <v>307</v>
      </c>
      <c r="R34" s="154"/>
      <c r="S34" s="154"/>
      <c r="T34" s="154"/>
      <c r="U34" s="99" t="s">
        <v>47</v>
      </c>
      <c r="V34" s="154"/>
      <c r="W34" s="154"/>
      <c r="X34" s="99" t="s">
        <v>46</v>
      </c>
      <c r="Y34" s="154"/>
      <c r="Z34" s="154"/>
      <c r="AA34" s="99" t="s">
        <v>10</v>
      </c>
      <c r="AB34" s="99"/>
      <c r="AC34" s="99"/>
      <c r="AD34" s="99"/>
      <c r="AE34" s="99"/>
      <c r="AF34" s="99"/>
      <c r="AG34" s="99"/>
      <c r="AH34" s="123"/>
    </row>
    <row r="35" spans="1:34" ht="22.15" customHeight="1"/>
    <row r="36" spans="1:34" ht="14.45" customHeight="1">
      <c r="A36" s="364">
        <v>4</v>
      </c>
      <c r="B36" s="72" t="s">
        <v>254</v>
      </c>
      <c r="C36" s="84"/>
      <c r="D36" s="84"/>
      <c r="E36" s="84"/>
      <c r="F36" s="84"/>
      <c r="G36" s="84"/>
      <c r="H36" s="84"/>
      <c r="I36" s="108"/>
      <c r="J36" s="371" t="s">
        <v>304</v>
      </c>
      <c r="K36" s="375"/>
      <c r="L36" s="375"/>
      <c r="M36" s="376"/>
      <c r="N36" s="377"/>
      <c r="O36" s="377"/>
      <c r="P36" s="377"/>
      <c r="Q36" s="377"/>
      <c r="R36" s="377"/>
      <c r="S36" s="377"/>
      <c r="T36" s="379"/>
      <c r="U36" s="72" t="s">
        <v>305</v>
      </c>
      <c r="V36" s="84"/>
      <c r="W36" s="84"/>
      <c r="X36" s="108"/>
      <c r="Y36" s="372"/>
      <c r="Z36" s="231"/>
      <c r="AA36" s="231"/>
      <c r="AB36" s="231"/>
      <c r="AC36" s="231"/>
      <c r="AD36" s="231"/>
      <c r="AE36" s="231"/>
      <c r="AF36" s="231"/>
      <c r="AG36" s="231"/>
      <c r="AH36" s="234"/>
    </row>
    <row r="37" spans="1:34" ht="14.45" customHeight="1">
      <c r="A37" s="365"/>
      <c r="B37" s="193"/>
      <c r="C37" s="315"/>
      <c r="D37" s="315"/>
      <c r="E37" s="315"/>
      <c r="F37" s="315"/>
      <c r="G37" s="315"/>
      <c r="H37" s="315"/>
      <c r="I37" s="369"/>
      <c r="J37" s="200"/>
      <c r="K37" s="142"/>
      <c r="L37" s="142"/>
      <c r="M37" s="142"/>
      <c r="N37" s="142"/>
      <c r="O37" s="142"/>
      <c r="P37" s="142"/>
      <c r="Q37" s="142"/>
      <c r="R37" s="142"/>
      <c r="S37" s="142"/>
      <c r="T37" s="212"/>
      <c r="U37" s="193"/>
      <c r="V37" s="315"/>
      <c r="W37" s="315"/>
      <c r="X37" s="369"/>
      <c r="Y37" s="380"/>
      <c r="Z37" s="233"/>
      <c r="AA37" s="233"/>
      <c r="AB37" s="233" t="s">
        <v>47</v>
      </c>
      <c r="AC37" s="233"/>
      <c r="AD37" s="233"/>
      <c r="AE37" s="233" t="s">
        <v>46</v>
      </c>
      <c r="AF37" s="233"/>
      <c r="AG37" s="233"/>
      <c r="AH37" s="381" t="s">
        <v>10</v>
      </c>
    </row>
    <row r="38" spans="1:34" ht="14.45" customHeight="1">
      <c r="A38" s="365"/>
      <c r="B38" s="73"/>
      <c r="C38" s="85"/>
      <c r="D38" s="85"/>
      <c r="E38" s="85"/>
      <c r="F38" s="85"/>
      <c r="G38" s="85"/>
      <c r="H38" s="85"/>
      <c r="I38" s="109"/>
      <c r="J38" s="203"/>
      <c r="K38" s="207"/>
      <c r="L38" s="207"/>
      <c r="M38" s="207"/>
      <c r="N38" s="207"/>
      <c r="O38" s="207"/>
      <c r="P38" s="207"/>
      <c r="Q38" s="207"/>
      <c r="R38" s="207"/>
      <c r="S38" s="207"/>
      <c r="T38" s="215"/>
      <c r="U38" s="73"/>
      <c r="V38" s="85"/>
      <c r="W38" s="85"/>
      <c r="X38" s="109"/>
      <c r="Y38" s="373"/>
      <c r="Z38" s="332"/>
      <c r="AA38" s="332"/>
      <c r="AB38" s="332"/>
      <c r="AC38" s="332"/>
      <c r="AD38" s="332"/>
      <c r="AE38" s="332"/>
      <c r="AF38" s="332"/>
      <c r="AG38" s="332"/>
      <c r="AH38" s="382"/>
    </row>
    <row r="39" spans="1:34" ht="14.45" customHeight="1">
      <c r="A39" s="365"/>
      <c r="B39" s="72" t="s">
        <v>300</v>
      </c>
      <c r="C39" s="84"/>
      <c r="D39" s="84"/>
      <c r="E39" s="84"/>
      <c r="F39" s="84"/>
      <c r="G39" s="84"/>
      <c r="H39" s="84"/>
      <c r="I39" s="108"/>
      <c r="J39" s="372"/>
      <c r="K39" s="231"/>
      <c r="L39" s="231" t="s">
        <v>265</v>
      </c>
      <c r="M39" s="231"/>
      <c r="N39" s="231"/>
      <c r="O39" s="231"/>
      <c r="P39" s="231"/>
      <c r="Q39" s="231"/>
      <c r="R39" s="231" t="s">
        <v>306</v>
      </c>
      <c r="T39" s="231"/>
      <c r="U39" s="231"/>
      <c r="V39" s="231"/>
      <c r="W39" s="231"/>
      <c r="X39" s="231"/>
      <c r="Y39" s="231" t="s">
        <v>1</v>
      </c>
      <c r="AB39" s="231"/>
      <c r="AC39" s="231"/>
      <c r="AD39" s="231"/>
      <c r="AE39" s="231"/>
      <c r="AF39" s="231"/>
      <c r="AG39" s="231"/>
      <c r="AH39" s="234"/>
    </row>
    <row r="40" spans="1:34" ht="14.45" customHeight="1">
      <c r="A40" s="365"/>
      <c r="B40" s="367" t="s">
        <v>302</v>
      </c>
      <c r="C40" s="368"/>
      <c r="D40" s="368"/>
      <c r="E40" s="368"/>
      <c r="F40" s="368"/>
      <c r="G40" s="368"/>
      <c r="H40" s="368"/>
      <c r="I40" s="370"/>
      <c r="J40" s="373"/>
      <c r="K40" s="332"/>
      <c r="L40" s="332" t="s">
        <v>280</v>
      </c>
      <c r="M40" s="332"/>
      <c r="N40" s="332"/>
      <c r="O40" s="332"/>
      <c r="P40" s="332"/>
      <c r="Q40" s="332"/>
      <c r="R40" s="332"/>
      <c r="S40" s="332"/>
      <c r="T40" s="332"/>
      <c r="U40" s="332"/>
      <c r="V40" s="332"/>
      <c r="W40" s="332"/>
      <c r="X40" s="332"/>
      <c r="Y40" s="332"/>
      <c r="Z40" s="332"/>
      <c r="AA40" s="332"/>
      <c r="AB40" s="332"/>
      <c r="AC40" s="332"/>
      <c r="AD40" s="332"/>
      <c r="AE40" s="332"/>
      <c r="AF40" s="332"/>
      <c r="AG40" s="332"/>
      <c r="AH40" s="382"/>
    </row>
    <row r="41" spans="1:34" ht="14.45" customHeight="1">
      <c r="A41" s="365"/>
      <c r="B41" s="216" t="s">
        <v>19</v>
      </c>
      <c r="C41" s="216"/>
      <c r="D41" s="216"/>
      <c r="E41" s="216"/>
      <c r="F41" s="216"/>
      <c r="G41" s="216"/>
      <c r="H41" s="216"/>
      <c r="I41" s="216"/>
      <c r="J41" s="374"/>
      <c r="K41" s="99"/>
      <c r="L41" s="99"/>
      <c r="M41" s="99"/>
      <c r="N41" s="99"/>
      <c r="O41" s="99"/>
      <c r="P41" s="99"/>
      <c r="Q41" s="154" t="s">
        <v>307</v>
      </c>
      <c r="R41" s="154"/>
      <c r="S41" s="154"/>
      <c r="T41" s="154"/>
      <c r="U41" s="99" t="s">
        <v>47</v>
      </c>
      <c r="V41" s="154"/>
      <c r="W41" s="154"/>
      <c r="X41" s="99" t="s">
        <v>46</v>
      </c>
      <c r="Y41" s="154"/>
      <c r="Z41" s="154"/>
      <c r="AA41" s="99" t="s">
        <v>10</v>
      </c>
      <c r="AB41" s="99"/>
      <c r="AC41" s="99"/>
      <c r="AD41" s="99"/>
      <c r="AE41" s="99"/>
      <c r="AF41" s="99"/>
      <c r="AG41" s="99"/>
      <c r="AH41" s="123"/>
    </row>
    <row r="42" spans="1:34" ht="14.45" customHeight="1">
      <c r="A42" s="366"/>
      <c r="B42" s="216" t="s">
        <v>194</v>
      </c>
      <c r="C42" s="216"/>
      <c r="D42" s="216"/>
      <c r="E42" s="216"/>
      <c r="F42" s="216"/>
      <c r="G42" s="216"/>
      <c r="H42" s="216"/>
      <c r="I42" s="216"/>
      <c r="J42" s="374"/>
      <c r="K42" s="99"/>
      <c r="L42" s="99"/>
      <c r="M42" s="99"/>
      <c r="N42" s="99"/>
      <c r="O42" s="99"/>
      <c r="P42" s="99"/>
      <c r="Q42" s="154" t="s">
        <v>307</v>
      </c>
      <c r="R42" s="154"/>
      <c r="S42" s="154"/>
      <c r="T42" s="154"/>
      <c r="U42" s="99" t="s">
        <v>47</v>
      </c>
      <c r="V42" s="154"/>
      <c r="W42" s="154"/>
      <c r="X42" s="99" t="s">
        <v>46</v>
      </c>
      <c r="Y42" s="154"/>
      <c r="Z42" s="154"/>
      <c r="AA42" s="99" t="s">
        <v>10</v>
      </c>
      <c r="AB42" s="99"/>
      <c r="AC42" s="99"/>
      <c r="AD42" s="99"/>
      <c r="AE42" s="99"/>
      <c r="AF42" s="99"/>
      <c r="AG42" s="99"/>
      <c r="AH42" s="123"/>
    </row>
    <row r="44" spans="1:34" ht="14.45" customHeight="1">
      <c r="A44" s="68" t="s">
        <v>209</v>
      </c>
      <c r="F44" s="68" t="s">
        <v>239</v>
      </c>
    </row>
    <row r="45" spans="1:34" ht="14.45" customHeight="1">
      <c r="F45" s="68" t="s">
        <v>308</v>
      </c>
    </row>
  </sheetData>
  <mergeCells count="80">
    <mergeCell ref="Z2:AA2"/>
    <mergeCell ref="AC2:AD2"/>
    <mergeCell ref="AF2:AG2"/>
    <mergeCell ref="O6:U6"/>
    <mergeCell ref="O7:U7"/>
    <mergeCell ref="O8:U8"/>
    <mergeCell ref="A11:AH11"/>
    <mergeCell ref="J12:L12"/>
    <mergeCell ref="M12:T12"/>
    <mergeCell ref="B15:I15"/>
    <mergeCell ref="B16:I16"/>
    <mergeCell ref="B17:I17"/>
    <mergeCell ref="Q17:R17"/>
    <mergeCell ref="S17:T17"/>
    <mergeCell ref="V17:W17"/>
    <mergeCell ref="Y17:Z17"/>
    <mergeCell ref="B18:I18"/>
    <mergeCell ref="Q18:R18"/>
    <mergeCell ref="S18:T18"/>
    <mergeCell ref="V18:W18"/>
    <mergeCell ref="Y18:Z18"/>
    <mergeCell ref="J20:L20"/>
    <mergeCell ref="M20:T20"/>
    <mergeCell ref="B23:I23"/>
    <mergeCell ref="B24:I24"/>
    <mergeCell ref="B25:I25"/>
    <mergeCell ref="Q25:R25"/>
    <mergeCell ref="S25:T25"/>
    <mergeCell ref="V25:W25"/>
    <mergeCell ref="Y25:Z25"/>
    <mergeCell ref="B26:I26"/>
    <mergeCell ref="Q26:R26"/>
    <mergeCell ref="S26:T26"/>
    <mergeCell ref="V26:W26"/>
    <mergeCell ref="Y26:Z26"/>
    <mergeCell ref="J28:L28"/>
    <mergeCell ref="M28:T28"/>
    <mergeCell ref="B31:I31"/>
    <mergeCell ref="B32:I32"/>
    <mergeCell ref="B33:I33"/>
    <mergeCell ref="Q33:R33"/>
    <mergeCell ref="S33:T33"/>
    <mergeCell ref="V33:W33"/>
    <mergeCell ref="Y33:Z33"/>
    <mergeCell ref="B34:I34"/>
    <mergeCell ref="Q34:R34"/>
    <mergeCell ref="S34:T34"/>
    <mergeCell ref="V34:W34"/>
    <mergeCell ref="Y34:Z34"/>
    <mergeCell ref="J36:L36"/>
    <mergeCell ref="M36:T36"/>
    <mergeCell ref="B39:I39"/>
    <mergeCell ref="B40:I40"/>
    <mergeCell ref="B41:I41"/>
    <mergeCell ref="Q41:R41"/>
    <mergeCell ref="S41:T41"/>
    <mergeCell ref="V41:W41"/>
    <mergeCell ref="Y41:Z41"/>
    <mergeCell ref="B42:I42"/>
    <mergeCell ref="Q42:R42"/>
    <mergeCell ref="S42:T42"/>
    <mergeCell ref="V42:W42"/>
    <mergeCell ref="Y42:Z42"/>
    <mergeCell ref="A3:AH4"/>
    <mergeCell ref="B12:I14"/>
    <mergeCell ref="U12:X14"/>
    <mergeCell ref="J13:T14"/>
    <mergeCell ref="B20:I22"/>
    <mergeCell ref="U20:X22"/>
    <mergeCell ref="J21:T22"/>
    <mergeCell ref="B28:I30"/>
    <mergeCell ref="U28:X30"/>
    <mergeCell ref="J29:T30"/>
    <mergeCell ref="B36:I38"/>
    <mergeCell ref="U36:X38"/>
    <mergeCell ref="J37:T38"/>
    <mergeCell ref="A12:A18"/>
    <mergeCell ref="A20:A26"/>
    <mergeCell ref="A28:A34"/>
    <mergeCell ref="A36:A42"/>
  </mergeCells>
  <phoneticPr fontId="2"/>
  <dataValidations count="1">
    <dataValidation type="list" allowBlank="1" showDropDown="0" showInputMessage="1" showErrorMessage="1" sqref="Q17:R18 Q25:R26 Q33:R34 Q41:R42">
      <formula1>"令和,平成"</formula1>
    </dataValidation>
  </dataValidation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10</xdr:col>
                    <xdr:colOff>0</xdr:colOff>
                    <xdr:row>13</xdr:row>
                    <xdr:rowOff>133350</xdr:rowOff>
                  </from>
                  <to xmlns:xdr="http://schemas.openxmlformats.org/drawingml/2006/spreadsheetDrawing">
                    <xdr:col>11</xdr:col>
                    <xdr:colOff>19050</xdr:colOff>
                    <xdr:row>15</xdr:row>
                    <xdr:rowOff>57150</xdr:rowOff>
                  </to>
                </anchor>
              </controlPr>
            </control>
          </mc:Choice>
        </mc:AlternateContent>
        <mc:AlternateContent>
          <mc:Choice Requires="x14">
            <control shapeId="25602" r:id="rId5" name="チェック 2">
              <controlPr defaultSize="0" autoFill="0" autoLine="0" autoPict="0">
                <anchor moveWithCells="1">
                  <from xmlns:xdr="http://schemas.openxmlformats.org/drawingml/2006/spreadsheetDrawing">
                    <xdr:col>10</xdr:col>
                    <xdr:colOff>0</xdr:colOff>
                    <xdr:row>14</xdr:row>
                    <xdr:rowOff>133350</xdr:rowOff>
                  </from>
                  <to xmlns:xdr="http://schemas.openxmlformats.org/drawingml/2006/spreadsheetDrawing">
                    <xdr:col>11</xdr:col>
                    <xdr:colOff>19050</xdr:colOff>
                    <xdr:row>16</xdr:row>
                    <xdr:rowOff>57150</xdr:rowOff>
                  </to>
                </anchor>
              </controlPr>
            </control>
          </mc:Choice>
        </mc:AlternateContent>
        <mc:AlternateContent>
          <mc:Choice Requires="x14">
            <control shapeId="25603" r:id="rId6" name="チェック 3">
              <controlPr defaultSize="0" autoFill="0" autoLine="0" autoPict="0">
                <anchor moveWithCells="1">
                  <from xmlns:xdr="http://schemas.openxmlformats.org/drawingml/2006/spreadsheetDrawing">
                    <xdr:col>16</xdr:col>
                    <xdr:colOff>0</xdr:colOff>
                    <xdr:row>13</xdr:row>
                    <xdr:rowOff>133350</xdr:rowOff>
                  </from>
                  <to xmlns:xdr="http://schemas.openxmlformats.org/drawingml/2006/spreadsheetDrawing">
                    <xdr:col>17</xdr:col>
                    <xdr:colOff>19050</xdr:colOff>
                    <xdr:row>15</xdr:row>
                    <xdr:rowOff>47625</xdr:rowOff>
                  </to>
                </anchor>
              </controlPr>
            </control>
          </mc:Choice>
        </mc:AlternateContent>
        <mc:AlternateContent>
          <mc:Choice Requires="x14">
            <control shapeId="25604" r:id="rId7" name="チェック 4">
              <controlPr defaultSize="0" autoFill="0" autoLine="0" autoPict="0">
                <anchor moveWithCells="1">
                  <from xmlns:xdr="http://schemas.openxmlformats.org/drawingml/2006/spreadsheetDrawing">
                    <xdr:col>23</xdr:col>
                    <xdr:colOff>0</xdr:colOff>
                    <xdr:row>13</xdr:row>
                    <xdr:rowOff>133350</xdr:rowOff>
                  </from>
                  <to xmlns:xdr="http://schemas.openxmlformats.org/drawingml/2006/spreadsheetDrawing">
                    <xdr:col>24</xdr:col>
                    <xdr:colOff>19050</xdr:colOff>
                    <xdr:row>15</xdr:row>
                    <xdr:rowOff>57150</xdr:rowOff>
                  </to>
                </anchor>
              </controlPr>
            </control>
          </mc:Choice>
        </mc:AlternateContent>
        <mc:AlternateContent>
          <mc:Choice Requires="x14">
            <control shapeId="25605" r:id="rId8" name="チェック 5">
              <controlPr defaultSize="0" autoFill="0" autoLine="0" autoPict="0">
                <anchor moveWithCells="1">
                  <from xmlns:xdr="http://schemas.openxmlformats.org/drawingml/2006/spreadsheetDrawing">
                    <xdr:col>15</xdr:col>
                    <xdr:colOff>152400</xdr:colOff>
                    <xdr:row>21</xdr:row>
                    <xdr:rowOff>133350</xdr:rowOff>
                  </from>
                  <to xmlns:xdr="http://schemas.openxmlformats.org/drawingml/2006/spreadsheetDrawing">
                    <xdr:col>17</xdr:col>
                    <xdr:colOff>19050</xdr:colOff>
                    <xdr:row>23</xdr:row>
                    <xdr:rowOff>47625</xdr:rowOff>
                  </to>
                </anchor>
              </controlPr>
            </control>
          </mc:Choice>
        </mc:AlternateContent>
        <mc:AlternateContent>
          <mc:Choice Requires="x14">
            <control shapeId="25606" r:id="rId9" name="チェック 6">
              <controlPr defaultSize="0" autoFill="0" autoLine="0" autoPict="0">
                <anchor moveWithCells="1">
                  <from xmlns:xdr="http://schemas.openxmlformats.org/drawingml/2006/spreadsheetDrawing">
                    <xdr:col>9</xdr:col>
                    <xdr:colOff>161925</xdr:colOff>
                    <xdr:row>29</xdr:row>
                    <xdr:rowOff>133350</xdr:rowOff>
                  </from>
                  <to xmlns:xdr="http://schemas.openxmlformats.org/drawingml/2006/spreadsheetDrawing">
                    <xdr:col>11</xdr:col>
                    <xdr:colOff>28575</xdr:colOff>
                    <xdr:row>31</xdr:row>
                    <xdr:rowOff>57150</xdr:rowOff>
                  </to>
                </anchor>
              </controlPr>
            </control>
          </mc:Choice>
        </mc:AlternateContent>
        <mc:AlternateContent>
          <mc:Choice Requires="x14">
            <control shapeId="25607" r:id="rId10" name="チェック 7">
              <controlPr defaultSize="0" autoFill="0" autoLine="0" autoPict="0">
                <anchor moveWithCells="1">
                  <from xmlns:xdr="http://schemas.openxmlformats.org/drawingml/2006/spreadsheetDrawing">
                    <xdr:col>9</xdr:col>
                    <xdr:colOff>152400</xdr:colOff>
                    <xdr:row>21</xdr:row>
                    <xdr:rowOff>133350</xdr:rowOff>
                  </from>
                  <to xmlns:xdr="http://schemas.openxmlformats.org/drawingml/2006/spreadsheetDrawing">
                    <xdr:col>11</xdr:col>
                    <xdr:colOff>19050</xdr:colOff>
                    <xdr:row>23</xdr:row>
                    <xdr:rowOff>57150</xdr:rowOff>
                  </to>
                </anchor>
              </controlPr>
            </control>
          </mc:Choice>
        </mc:AlternateContent>
        <mc:AlternateContent>
          <mc:Choice Requires="x14">
            <control shapeId="25608" r:id="rId11" name="チェック 8">
              <controlPr defaultSize="0" autoFill="0" autoLine="0" autoPict="0">
                <anchor moveWithCells="1">
                  <from xmlns:xdr="http://schemas.openxmlformats.org/drawingml/2006/spreadsheetDrawing">
                    <xdr:col>9</xdr:col>
                    <xdr:colOff>152400</xdr:colOff>
                    <xdr:row>22</xdr:row>
                    <xdr:rowOff>133350</xdr:rowOff>
                  </from>
                  <to xmlns:xdr="http://schemas.openxmlformats.org/drawingml/2006/spreadsheetDrawing">
                    <xdr:col>11</xdr:col>
                    <xdr:colOff>19050</xdr:colOff>
                    <xdr:row>24</xdr:row>
                    <xdr:rowOff>57150</xdr:rowOff>
                  </to>
                </anchor>
              </controlPr>
            </control>
          </mc:Choice>
        </mc:AlternateContent>
        <mc:AlternateContent>
          <mc:Choice Requires="x14">
            <control shapeId="25609" r:id="rId12" name="チェック 9">
              <controlPr defaultSize="0" autoFill="0" autoLine="0" autoPict="0">
                <anchor moveWithCells="1">
                  <from xmlns:xdr="http://schemas.openxmlformats.org/drawingml/2006/spreadsheetDrawing">
                    <xdr:col>22</xdr:col>
                    <xdr:colOff>161925</xdr:colOff>
                    <xdr:row>21</xdr:row>
                    <xdr:rowOff>133350</xdr:rowOff>
                  </from>
                  <to xmlns:xdr="http://schemas.openxmlformats.org/drawingml/2006/spreadsheetDrawing">
                    <xdr:col>24</xdr:col>
                    <xdr:colOff>19050</xdr:colOff>
                    <xdr:row>23</xdr:row>
                    <xdr:rowOff>47625</xdr:rowOff>
                  </to>
                </anchor>
              </controlPr>
            </control>
          </mc:Choice>
        </mc:AlternateContent>
        <mc:AlternateContent>
          <mc:Choice Requires="x14">
            <control shapeId="25610" r:id="rId13" name="チェック 10">
              <controlPr defaultSize="0" autoFill="0" autoLine="0" autoPict="0">
                <anchor moveWithCells="1">
                  <from xmlns:xdr="http://schemas.openxmlformats.org/drawingml/2006/spreadsheetDrawing">
                    <xdr:col>9</xdr:col>
                    <xdr:colOff>161925</xdr:colOff>
                    <xdr:row>30</xdr:row>
                    <xdr:rowOff>133350</xdr:rowOff>
                  </from>
                  <to xmlns:xdr="http://schemas.openxmlformats.org/drawingml/2006/spreadsheetDrawing">
                    <xdr:col>11</xdr:col>
                    <xdr:colOff>19050</xdr:colOff>
                    <xdr:row>32</xdr:row>
                    <xdr:rowOff>57150</xdr:rowOff>
                  </to>
                </anchor>
              </controlPr>
            </control>
          </mc:Choice>
        </mc:AlternateContent>
        <mc:AlternateContent>
          <mc:Choice Requires="x14">
            <control shapeId="25611" r:id="rId14" name="チェック 11">
              <controlPr defaultSize="0" autoFill="0" autoLine="0" autoPict="0">
                <anchor moveWithCells="1">
                  <from xmlns:xdr="http://schemas.openxmlformats.org/drawingml/2006/spreadsheetDrawing">
                    <xdr:col>15</xdr:col>
                    <xdr:colOff>161925</xdr:colOff>
                    <xdr:row>29</xdr:row>
                    <xdr:rowOff>133350</xdr:rowOff>
                  </from>
                  <to xmlns:xdr="http://schemas.openxmlformats.org/drawingml/2006/spreadsheetDrawing">
                    <xdr:col>17</xdr:col>
                    <xdr:colOff>19050</xdr:colOff>
                    <xdr:row>31</xdr:row>
                    <xdr:rowOff>47625</xdr:rowOff>
                  </to>
                </anchor>
              </controlPr>
            </control>
          </mc:Choice>
        </mc:AlternateContent>
        <mc:AlternateContent>
          <mc:Choice Requires="x14">
            <control shapeId="25612" r:id="rId15" name="チェック 12">
              <controlPr defaultSize="0" autoFill="0" autoLine="0" autoPict="0">
                <anchor moveWithCells="1">
                  <from xmlns:xdr="http://schemas.openxmlformats.org/drawingml/2006/spreadsheetDrawing">
                    <xdr:col>22</xdr:col>
                    <xdr:colOff>161925</xdr:colOff>
                    <xdr:row>29</xdr:row>
                    <xdr:rowOff>133350</xdr:rowOff>
                  </from>
                  <to xmlns:xdr="http://schemas.openxmlformats.org/drawingml/2006/spreadsheetDrawing">
                    <xdr:col>24</xdr:col>
                    <xdr:colOff>19050</xdr:colOff>
                    <xdr:row>31</xdr:row>
                    <xdr:rowOff>47625</xdr:rowOff>
                  </to>
                </anchor>
              </controlPr>
            </control>
          </mc:Choice>
        </mc:AlternateContent>
        <mc:AlternateContent>
          <mc:Choice Requires="x14">
            <control shapeId="25613" r:id="rId16" name="チェック 13">
              <controlPr defaultSize="0" autoFill="0" autoLine="0" autoPict="0">
                <anchor moveWithCells="1">
                  <from xmlns:xdr="http://schemas.openxmlformats.org/drawingml/2006/spreadsheetDrawing">
                    <xdr:col>9</xdr:col>
                    <xdr:colOff>161925</xdr:colOff>
                    <xdr:row>37</xdr:row>
                    <xdr:rowOff>133350</xdr:rowOff>
                  </from>
                  <to xmlns:xdr="http://schemas.openxmlformats.org/drawingml/2006/spreadsheetDrawing">
                    <xdr:col>11</xdr:col>
                    <xdr:colOff>19050</xdr:colOff>
                    <xdr:row>39</xdr:row>
                    <xdr:rowOff>47625</xdr:rowOff>
                  </to>
                </anchor>
              </controlPr>
            </control>
          </mc:Choice>
        </mc:AlternateContent>
        <mc:AlternateContent>
          <mc:Choice Requires="x14">
            <control shapeId="25614" r:id="rId17" name="チェック 14">
              <controlPr defaultSize="0" autoFill="0" autoLine="0" autoPict="0">
                <anchor moveWithCells="1">
                  <from xmlns:xdr="http://schemas.openxmlformats.org/drawingml/2006/spreadsheetDrawing">
                    <xdr:col>9</xdr:col>
                    <xdr:colOff>161925</xdr:colOff>
                    <xdr:row>38</xdr:row>
                    <xdr:rowOff>133350</xdr:rowOff>
                  </from>
                  <to xmlns:xdr="http://schemas.openxmlformats.org/drawingml/2006/spreadsheetDrawing">
                    <xdr:col>11</xdr:col>
                    <xdr:colOff>19050</xdr:colOff>
                    <xdr:row>40</xdr:row>
                    <xdr:rowOff>47625</xdr:rowOff>
                  </to>
                </anchor>
              </controlPr>
            </control>
          </mc:Choice>
        </mc:AlternateContent>
        <mc:AlternateContent>
          <mc:Choice Requires="x14">
            <control shapeId="25615" r:id="rId18" name="チェック 15">
              <controlPr defaultSize="0" autoFill="0" autoLine="0" autoPict="0">
                <anchor moveWithCells="1">
                  <from xmlns:xdr="http://schemas.openxmlformats.org/drawingml/2006/spreadsheetDrawing">
                    <xdr:col>15</xdr:col>
                    <xdr:colOff>152400</xdr:colOff>
                    <xdr:row>37</xdr:row>
                    <xdr:rowOff>133350</xdr:rowOff>
                  </from>
                  <to xmlns:xdr="http://schemas.openxmlformats.org/drawingml/2006/spreadsheetDrawing">
                    <xdr:col>17</xdr:col>
                    <xdr:colOff>19050</xdr:colOff>
                    <xdr:row>39</xdr:row>
                    <xdr:rowOff>47625</xdr:rowOff>
                  </to>
                </anchor>
              </controlPr>
            </control>
          </mc:Choice>
        </mc:AlternateContent>
        <mc:AlternateContent>
          <mc:Choice Requires="x14">
            <control shapeId="25616" r:id="rId19" name="チェック 16">
              <controlPr defaultSize="0" autoFill="0" autoLine="0" autoPict="0">
                <anchor moveWithCells="1">
                  <from xmlns:xdr="http://schemas.openxmlformats.org/drawingml/2006/spreadsheetDrawing">
                    <xdr:col>22</xdr:col>
                    <xdr:colOff>161925</xdr:colOff>
                    <xdr:row>37</xdr:row>
                    <xdr:rowOff>133350</xdr:rowOff>
                  </from>
                  <to xmlns:xdr="http://schemas.openxmlformats.org/drawingml/2006/spreadsheetDrawing">
                    <xdr:col>24</xdr:col>
                    <xdr:colOff>19050</xdr:colOff>
                    <xdr:row>39</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21"/>
  <sheetViews>
    <sheetView workbookViewId="0">
      <selection activeCell="F14" sqref="F14"/>
    </sheetView>
  </sheetViews>
  <sheetFormatPr defaultColWidth="8.75" defaultRowHeight="13"/>
  <cols>
    <col min="1" max="1" width="17.25" style="383" customWidth="1"/>
    <col min="2" max="16384" width="8.75" style="383"/>
  </cols>
  <sheetData>
    <row r="1" spans="1:1" ht="18" customHeight="1">
      <c r="A1" s="361" t="s">
        <v>285</v>
      </c>
    </row>
    <row r="3" spans="1:1" ht="18">
      <c r="A3" s="384" t="s">
        <v>223</v>
      </c>
    </row>
    <row r="4" spans="1:1" ht="18">
      <c r="A4" s="385" t="s">
        <v>277</v>
      </c>
    </row>
    <row r="5" spans="1:1" ht="18">
      <c r="A5" s="385" t="s">
        <v>276</v>
      </c>
    </row>
    <row r="6" spans="1:1" ht="18">
      <c r="A6" s="385" t="s">
        <v>15</v>
      </c>
    </row>
    <row r="7" spans="1:1" ht="18">
      <c r="A7" s="385" t="s">
        <v>279</v>
      </c>
    </row>
    <row r="8" spans="1:1" ht="18">
      <c r="A8" s="385" t="s">
        <v>6</v>
      </c>
    </row>
    <row r="9" spans="1:1" ht="18">
      <c r="A9" s="385" t="s">
        <v>27</v>
      </c>
    </row>
    <row r="10" spans="1:1" ht="18">
      <c r="A10" s="385" t="s">
        <v>28</v>
      </c>
    </row>
    <row r="11" spans="1:1" ht="18">
      <c r="A11" s="385" t="s">
        <v>8</v>
      </c>
    </row>
    <row r="12" spans="1:1" ht="18">
      <c r="A12" s="385" t="s">
        <v>33</v>
      </c>
    </row>
    <row r="13" spans="1:1" ht="18">
      <c r="A13" s="385" t="s">
        <v>36</v>
      </c>
    </row>
    <row r="14" spans="1:1" ht="18">
      <c r="A14" s="385" t="s">
        <v>255</v>
      </c>
    </row>
    <row r="15" spans="1:1" ht="18">
      <c r="A15" s="385" t="s">
        <v>258</v>
      </c>
    </row>
    <row r="16" spans="1:1" ht="18">
      <c r="A16" s="385" t="s">
        <v>283</v>
      </c>
    </row>
    <row r="17" spans="1:1" ht="18">
      <c r="A17" s="385" t="s">
        <v>228</v>
      </c>
    </row>
    <row r="18" spans="1:1" ht="18">
      <c r="A18" s="385" t="s">
        <v>256</v>
      </c>
    </row>
    <row r="19" spans="1:1" ht="18">
      <c r="A19" s="385" t="s">
        <v>284</v>
      </c>
    </row>
    <row r="20" spans="1:1" ht="18">
      <c r="A20" s="385" t="s">
        <v>213</v>
      </c>
    </row>
    <row r="21" spans="1:1" ht="18">
      <c r="A21" s="385" t="s">
        <v>44</v>
      </c>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I37"/>
  <sheetViews>
    <sheetView zoomScaleSheetLayoutView="100" workbookViewId="0">
      <selection activeCell="F15" sqref="F15:F17"/>
    </sheetView>
  </sheetViews>
  <sheetFormatPr defaultRowHeight="13"/>
  <cols>
    <col min="1" max="1" width="13.625" style="1" customWidth="1"/>
    <col min="2" max="2" width="2.75" style="1" customWidth="1"/>
    <col min="3" max="3" width="5.75" style="1" customWidth="1"/>
    <col min="4" max="4" width="3.75" style="1" customWidth="1"/>
    <col min="5" max="7" width="11.125" style="1" customWidth="1"/>
    <col min="8" max="8" width="11.25" style="1" customWidth="1"/>
    <col min="9" max="9" width="15.25" style="1" customWidth="1"/>
    <col min="10" max="256" width="8.75" style="1" customWidth="1"/>
    <col min="257" max="257" width="13.625" style="1" customWidth="1"/>
    <col min="258" max="258" width="2.75" style="1" customWidth="1"/>
    <col min="259" max="259" width="5.75" style="1" customWidth="1"/>
    <col min="260" max="260" width="3.75" style="1" customWidth="1"/>
    <col min="261" max="263" width="11.125" style="1" customWidth="1"/>
    <col min="264" max="264" width="11.25" style="1" customWidth="1"/>
    <col min="265" max="265" width="15.25" style="1" customWidth="1"/>
    <col min="266" max="512" width="8.75" style="1" customWidth="1"/>
    <col min="513" max="513" width="13.625" style="1" customWidth="1"/>
    <col min="514" max="514" width="2.75" style="1" customWidth="1"/>
    <col min="515" max="515" width="5.75" style="1" customWidth="1"/>
    <col min="516" max="516" width="3.75" style="1" customWidth="1"/>
    <col min="517" max="519" width="11.125" style="1" customWidth="1"/>
    <col min="520" max="520" width="11.25" style="1" customWidth="1"/>
    <col min="521" max="521" width="15.25" style="1" customWidth="1"/>
    <col min="522" max="768" width="8.75" style="1" customWidth="1"/>
    <col min="769" max="769" width="13.625" style="1" customWidth="1"/>
    <col min="770" max="770" width="2.75" style="1" customWidth="1"/>
    <col min="771" max="771" width="5.75" style="1" customWidth="1"/>
    <col min="772" max="772" width="3.75" style="1" customWidth="1"/>
    <col min="773" max="775" width="11.125" style="1" customWidth="1"/>
    <col min="776" max="776" width="11.25" style="1" customWidth="1"/>
    <col min="777" max="777" width="15.25" style="1" customWidth="1"/>
    <col min="778" max="1024" width="8.75" style="1" customWidth="1"/>
    <col min="1025" max="1025" width="13.625" style="1" customWidth="1"/>
    <col min="1026" max="1026" width="2.75" style="1" customWidth="1"/>
    <col min="1027" max="1027" width="5.75" style="1" customWidth="1"/>
    <col min="1028" max="1028" width="3.75" style="1" customWidth="1"/>
    <col min="1029" max="1031" width="11.125" style="1" customWidth="1"/>
    <col min="1032" max="1032" width="11.25" style="1" customWidth="1"/>
    <col min="1033" max="1033" width="15.25" style="1" customWidth="1"/>
    <col min="1034" max="1280" width="8.75" style="1" customWidth="1"/>
    <col min="1281" max="1281" width="13.625" style="1" customWidth="1"/>
    <col min="1282" max="1282" width="2.75" style="1" customWidth="1"/>
    <col min="1283" max="1283" width="5.75" style="1" customWidth="1"/>
    <col min="1284" max="1284" width="3.75" style="1" customWidth="1"/>
    <col min="1285" max="1287" width="11.125" style="1" customWidth="1"/>
    <col min="1288" max="1288" width="11.25" style="1" customWidth="1"/>
    <col min="1289" max="1289" width="15.25" style="1" customWidth="1"/>
    <col min="1290" max="1536" width="8.75" style="1" customWidth="1"/>
    <col min="1537" max="1537" width="13.625" style="1" customWidth="1"/>
    <col min="1538" max="1538" width="2.75" style="1" customWidth="1"/>
    <col min="1539" max="1539" width="5.75" style="1" customWidth="1"/>
    <col min="1540" max="1540" width="3.75" style="1" customWidth="1"/>
    <col min="1541" max="1543" width="11.125" style="1" customWidth="1"/>
    <col min="1544" max="1544" width="11.25" style="1" customWidth="1"/>
    <col min="1545" max="1545" width="15.25" style="1" customWidth="1"/>
    <col min="1546" max="1792" width="8.75" style="1" customWidth="1"/>
    <col min="1793" max="1793" width="13.625" style="1" customWidth="1"/>
    <col min="1794" max="1794" width="2.75" style="1" customWidth="1"/>
    <col min="1795" max="1795" width="5.75" style="1" customWidth="1"/>
    <col min="1796" max="1796" width="3.75" style="1" customWidth="1"/>
    <col min="1797" max="1799" width="11.125" style="1" customWidth="1"/>
    <col min="1800" max="1800" width="11.25" style="1" customWidth="1"/>
    <col min="1801" max="1801" width="15.25" style="1" customWidth="1"/>
    <col min="1802" max="2048" width="8.75" style="1" customWidth="1"/>
    <col min="2049" max="2049" width="13.625" style="1" customWidth="1"/>
    <col min="2050" max="2050" width="2.75" style="1" customWidth="1"/>
    <col min="2051" max="2051" width="5.75" style="1" customWidth="1"/>
    <col min="2052" max="2052" width="3.75" style="1" customWidth="1"/>
    <col min="2053" max="2055" width="11.125" style="1" customWidth="1"/>
    <col min="2056" max="2056" width="11.25" style="1" customWidth="1"/>
    <col min="2057" max="2057" width="15.25" style="1" customWidth="1"/>
    <col min="2058" max="2304" width="8.75" style="1" customWidth="1"/>
    <col min="2305" max="2305" width="13.625" style="1" customWidth="1"/>
    <col min="2306" max="2306" width="2.75" style="1" customWidth="1"/>
    <col min="2307" max="2307" width="5.75" style="1" customWidth="1"/>
    <col min="2308" max="2308" width="3.75" style="1" customWidth="1"/>
    <col min="2309" max="2311" width="11.125" style="1" customWidth="1"/>
    <col min="2312" max="2312" width="11.25" style="1" customWidth="1"/>
    <col min="2313" max="2313" width="15.25" style="1" customWidth="1"/>
    <col min="2314" max="2560" width="8.75" style="1" customWidth="1"/>
    <col min="2561" max="2561" width="13.625" style="1" customWidth="1"/>
    <col min="2562" max="2562" width="2.75" style="1" customWidth="1"/>
    <col min="2563" max="2563" width="5.75" style="1" customWidth="1"/>
    <col min="2564" max="2564" width="3.75" style="1" customWidth="1"/>
    <col min="2565" max="2567" width="11.125" style="1" customWidth="1"/>
    <col min="2568" max="2568" width="11.25" style="1" customWidth="1"/>
    <col min="2569" max="2569" width="15.25" style="1" customWidth="1"/>
    <col min="2570" max="2816" width="8.75" style="1" customWidth="1"/>
    <col min="2817" max="2817" width="13.625" style="1" customWidth="1"/>
    <col min="2818" max="2818" width="2.75" style="1" customWidth="1"/>
    <col min="2819" max="2819" width="5.75" style="1" customWidth="1"/>
    <col min="2820" max="2820" width="3.75" style="1" customWidth="1"/>
    <col min="2821" max="2823" width="11.125" style="1" customWidth="1"/>
    <col min="2824" max="2824" width="11.25" style="1" customWidth="1"/>
    <col min="2825" max="2825" width="15.25" style="1" customWidth="1"/>
    <col min="2826" max="3072" width="8.75" style="1" customWidth="1"/>
    <col min="3073" max="3073" width="13.625" style="1" customWidth="1"/>
    <col min="3074" max="3074" width="2.75" style="1" customWidth="1"/>
    <col min="3075" max="3075" width="5.75" style="1" customWidth="1"/>
    <col min="3076" max="3076" width="3.75" style="1" customWidth="1"/>
    <col min="3077" max="3079" width="11.125" style="1" customWidth="1"/>
    <col min="3080" max="3080" width="11.25" style="1" customWidth="1"/>
    <col min="3081" max="3081" width="15.25" style="1" customWidth="1"/>
    <col min="3082" max="3328" width="8.75" style="1" customWidth="1"/>
    <col min="3329" max="3329" width="13.625" style="1" customWidth="1"/>
    <col min="3330" max="3330" width="2.75" style="1" customWidth="1"/>
    <col min="3331" max="3331" width="5.75" style="1" customWidth="1"/>
    <col min="3332" max="3332" width="3.75" style="1" customWidth="1"/>
    <col min="3333" max="3335" width="11.125" style="1" customWidth="1"/>
    <col min="3336" max="3336" width="11.25" style="1" customWidth="1"/>
    <col min="3337" max="3337" width="15.25" style="1" customWidth="1"/>
    <col min="3338" max="3584" width="8.75" style="1" customWidth="1"/>
    <col min="3585" max="3585" width="13.625" style="1" customWidth="1"/>
    <col min="3586" max="3586" width="2.75" style="1" customWidth="1"/>
    <col min="3587" max="3587" width="5.75" style="1" customWidth="1"/>
    <col min="3588" max="3588" width="3.75" style="1" customWidth="1"/>
    <col min="3589" max="3591" width="11.125" style="1" customWidth="1"/>
    <col min="3592" max="3592" width="11.25" style="1" customWidth="1"/>
    <col min="3593" max="3593" width="15.25" style="1" customWidth="1"/>
    <col min="3594" max="3840" width="8.75" style="1" customWidth="1"/>
    <col min="3841" max="3841" width="13.625" style="1" customWidth="1"/>
    <col min="3842" max="3842" width="2.75" style="1" customWidth="1"/>
    <col min="3843" max="3843" width="5.75" style="1" customWidth="1"/>
    <col min="3844" max="3844" width="3.75" style="1" customWidth="1"/>
    <col min="3845" max="3847" width="11.125" style="1" customWidth="1"/>
    <col min="3848" max="3848" width="11.25" style="1" customWidth="1"/>
    <col min="3849" max="3849" width="15.25" style="1" customWidth="1"/>
    <col min="3850" max="4096" width="8.75" style="1" customWidth="1"/>
    <col min="4097" max="4097" width="13.625" style="1" customWidth="1"/>
    <col min="4098" max="4098" width="2.75" style="1" customWidth="1"/>
    <col min="4099" max="4099" width="5.75" style="1" customWidth="1"/>
    <col min="4100" max="4100" width="3.75" style="1" customWidth="1"/>
    <col min="4101" max="4103" width="11.125" style="1" customWidth="1"/>
    <col min="4104" max="4104" width="11.25" style="1" customWidth="1"/>
    <col min="4105" max="4105" width="15.25" style="1" customWidth="1"/>
    <col min="4106" max="4352" width="8.75" style="1" customWidth="1"/>
    <col min="4353" max="4353" width="13.625" style="1" customWidth="1"/>
    <col min="4354" max="4354" width="2.75" style="1" customWidth="1"/>
    <col min="4355" max="4355" width="5.75" style="1" customWidth="1"/>
    <col min="4356" max="4356" width="3.75" style="1" customWidth="1"/>
    <col min="4357" max="4359" width="11.125" style="1" customWidth="1"/>
    <col min="4360" max="4360" width="11.25" style="1" customWidth="1"/>
    <col min="4361" max="4361" width="15.25" style="1" customWidth="1"/>
    <col min="4362" max="4608" width="8.75" style="1" customWidth="1"/>
    <col min="4609" max="4609" width="13.625" style="1" customWidth="1"/>
    <col min="4610" max="4610" width="2.75" style="1" customWidth="1"/>
    <col min="4611" max="4611" width="5.75" style="1" customWidth="1"/>
    <col min="4612" max="4612" width="3.75" style="1" customWidth="1"/>
    <col min="4613" max="4615" width="11.125" style="1" customWidth="1"/>
    <col min="4616" max="4616" width="11.25" style="1" customWidth="1"/>
    <col min="4617" max="4617" width="15.25" style="1" customWidth="1"/>
    <col min="4618" max="4864" width="8.75" style="1" customWidth="1"/>
    <col min="4865" max="4865" width="13.625" style="1" customWidth="1"/>
    <col min="4866" max="4866" width="2.75" style="1" customWidth="1"/>
    <col min="4867" max="4867" width="5.75" style="1" customWidth="1"/>
    <col min="4868" max="4868" width="3.75" style="1" customWidth="1"/>
    <col min="4869" max="4871" width="11.125" style="1" customWidth="1"/>
    <col min="4872" max="4872" width="11.25" style="1" customWidth="1"/>
    <col min="4873" max="4873" width="15.25" style="1" customWidth="1"/>
    <col min="4874" max="5120" width="8.75" style="1" customWidth="1"/>
    <col min="5121" max="5121" width="13.625" style="1" customWidth="1"/>
    <col min="5122" max="5122" width="2.75" style="1" customWidth="1"/>
    <col min="5123" max="5123" width="5.75" style="1" customWidth="1"/>
    <col min="5124" max="5124" width="3.75" style="1" customWidth="1"/>
    <col min="5125" max="5127" width="11.125" style="1" customWidth="1"/>
    <col min="5128" max="5128" width="11.25" style="1" customWidth="1"/>
    <col min="5129" max="5129" width="15.25" style="1" customWidth="1"/>
    <col min="5130" max="5376" width="8.75" style="1" customWidth="1"/>
    <col min="5377" max="5377" width="13.625" style="1" customWidth="1"/>
    <col min="5378" max="5378" width="2.75" style="1" customWidth="1"/>
    <col min="5379" max="5379" width="5.75" style="1" customWidth="1"/>
    <col min="5380" max="5380" width="3.75" style="1" customWidth="1"/>
    <col min="5381" max="5383" width="11.125" style="1" customWidth="1"/>
    <col min="5384" max="5384" width="11.25" style="1" customWidth="1"/>
    <col min="5385" max="5385" width="15.25" style="1" customWidth="1"/>
    <col min="5386" max="5632" width="8.75" style="1" customWidth="1"/>
    <col min="5633" max="5633" width="13.625" style="1" customWidth="1"/>
    <col min="5634" max="5634" width="2.75" style="1" customWidth="1"/>
    <col min="5635" max="5635" width="5.75" style="1" customWidth="1"/>
    <col min="5636" max="5636" width="3.75" style="1" customWidth="1"/>
    <col min="5637" max="5639" width="11.125" style="1" customWidth="1"/>
    <col min="5640" max="5640" width="11.25" style="1" customWidth="1"/>
    <col min="5641" max="5641" width="15.25" style="1" customWidth="1"/>
    <col min="5642" max="5888" width="8.75" style="1" customWidth="1"/>
    <col min="5889" max="5889" width="13.625" style="1" customWidth="1"/>
    <col min="5890" max="5890" width="2.75" style="1" customWidth="1"/>
    <col min="5891" max="5891" width="5.75" style="1" customWidth="1"/>
    <col min="5892" max="5892" width="3.75" style="1" customWidth="1"/>
    <col min="5893" max="5895" width="11.125" style="1" customWidth="1"/>
    <col min="5896" max="5896" width="11.25" style="1" customWidth="1"/>
    <col min="5897" max="5897" width="15.25" style="1" customWidth="1"/>
    <col min="5898" max="6144" width="8.75" style="1" customWidth="1"/>
    <col min="6145" max="6145" width="13.625" style="1" customWidth="1"/>
    <col min="6146" max="6146" width="2.75" style="1" customWidth="1"/>
    <col min="6147" max="6147" width="5.75" style="1" customWidth="1"/>
    <col min="6148" max="6148" width="3.75" style="1" customWidth="1"/>
    <col min="6149" max="6151" width="11.125" style="1" customWidth="1"/>
    <col min="6152" max="6152" width="11.25" style="1" customWidth="1"/>
    <col min="6153" max="6153" width="15.25" style="1" customWidth="1"/>
    <col min="6154" max="6400" width="8.75" style="1" customWidth="1"/>
    <col min="6401" max="6401" width="13.625" style="1" customWidth="1"/>
    <col min="6402" max="6402" width="2.75" style="1" customWidth="1"/>
    <col min="6403" max="6403" width="5.75" style="1" customWidth="1"/>
    <col min="6404" max="6404" width="3.75" style="1" customWidth="1"/>
    <col min="6405" max="6407" width="11.125" style="1" customWidth="1"/>
    <col min="6408" max="6408" width="11.25" style="1" customWidth="1"/>
    <col min="6409" max="6409" width="15.25" style="1" customWidth="1"/>
    <col min="6410" max="6656" width="8.75" style="1" customWidth="1"/>
    <col min="6657" max="6657" width="13.625" style="1" customWidth="1"/>
    <col min="6658" max="6658" width="2.75" style="1" customWidth="1"/>
    <col min="6659" max="6659" width="5.75" style="1" customWidth="1"/>
    <col min="6660" max="6660" width="3.75" style="1" customWidth="1"/>
    <col min="6661" max="6663" width="11.125" style="1" customWidth="1"/>
    <col min="6664" max="6664" width="11.25" style="1" customWidth="1"/>
    <col min="6665" max="6665" width="15.25" style="1" customWidth="1"/>
    <col min="6666" max="6912" width="8.75" style="1" customWidth="1"/>
    <col min="6913" max="6913" width="13.625" style="1" customWidth="1"/>
    <col min="6914" max="6914" width="2.75" style="1" customWidth="1"/>
    <col min="6915" max="6915" width="5.75" style="1" customWidth="1"/>
    <col min="6916" max="6916" width="3.75" style="1" customWidth="1"/>
    <col min="6917" max="6919" width="11.125" style="1" customWidth="1"/>
    <col min="6920" max="6920" width="11.25" style="1" customWidth="1"/>
    <col min="6921" max="6921" width="15.25" style="1" customWidth="1"/>
    <col min="6922" max="7168" width="8.75" style="1" customWidth="1"/>
    <col min="7169" max="7169" width="13.625" style="1" customWidth="1"/>
    <col min="7170" max="7170" width="2.75" style="1" customWidth="1"/>
    <col min="7171" max="7171" width="5.75" style="1" customWidth="1"/>
    <col min="7172" max="7172" width="3.75" style="1" customWidth="1"/>
    <col min="7173" max="7175" width="11.125" style="1" customWidth="1"/>
    <col min="7176" max="7176" width="11.25" style="1" customWidth="1"/>
    <col min="7177" max="7177" width="15.25" style="1" customWidth="1"/>
    <col min="7178" max="7424" width="8.75" style="1" customWidth="1"/>
    <col min="7425" max="7425" width="13.625" style="1" customWidth="1"/>
    <col min="7426" max="7426" width="2.75" style="1" customWidth="1"/>
    <col min="7427" max="7427" width="5.75" style="1" customWidth="1"/>
    <col min="7428" max="7428" width="3.75" style="1" customWidth="1"/>
    <col min="7429" max="7431" width="11.125" style="1" customWidth="1"/>
    <col min="7432" max="7432" width="11.25" style="1" customWidth="1"/>
    <col min="7433" max="7433" width="15.25" style="1" customWidth="1"/>
    <col min="7434" max="7680" width="8.75" style="1" customWidth="1"/>
    <col min="7681" max="7681" width="13.625" style="1" customWidth="1"/>
    <col min="7682" max="7682" width="2.75" style="1" customWidth="1"/>
    <col min="7683" max="7683" width="5.75" style="1" customWidth="1"/>
    <col min="7684" max="7684" width="3.75" style="1" customWidth="1"/>
    <col min="7685" max="7687" width="11.125" style="1" customWidth="1"/>
    <col min="7688" max="7688" width="11.25" style="1" customWidth="1"/>
    <col min="7689" max="7689" width="15.25" style="1" customWidth="1"/>
    <col min="7690" max="7936" width="8.75" style="1" customWidth="1"/>
    <col min="7937" max="7937" width="13.625" style="1" customWidth="1"/>
    <col min="7938" max="7938" width="2.75" style="1" customWidth="1"/>
    <col min="7939" max="7939" width="5.75" style="1" customWidth="1"/>
    <col min="7940" max="7940" width="3.75" style="1" customWidth="1"/>
    <col min="7941" max="7943" width="11.125" style="1" customWidth="1"/>
    <col min="7944" max="7944" width="11.25" style="1" customWidth="1"/>
    <col min="7945" max="7945" width="15.25" style="1" customWidth="1"/>
    <col min="7946" max="8192" width="8.75" style="1" customWidth="1"/>
    <col min="8193" max="8193" width="13.625" style="1" customWidth="1"/>
    <col min="8194" max="8194" width="2.75" style="1" customWidth="1"/>
    <col min="8195" max="8195" width="5.75" style="1" customWidth="1"/>
    <col min="8196" max="8196" width="3.75" style="1" customWidth="1"/>
    <col min="8197" max="8199" width="11.125" style="1" customWidth="1"/>
    <col min="8200" max="8200" width="11.25" style="1" customWidth="1"/>
    <col min="8201" max="8201" width="15.25" style="1" customWidth="1"/>
    <col min="8202" max="8448" width="8.75" style="1" customWidth="1"/>
    <col min="8449" max="8449" width="13.625" style="1" customWidth="1"/>
    <col min="8450" max="8450" width="2.75" style="1" customWidth="1"/>
    <col min="8451" max="8451" width="5.75" style="1" customWidth="1"/>
    <col min="8452" max="8452" width="3.75" style="1" customWidth="1"/>
    <col min="8453" max="8455" width="11.125" style="1" customWidth="1"/>
    <col min="8456" max="8456" width="11.25" style="1" customWidth="1"/>
    <col min="8457" max="8457" width="15.25" style="1" customWidth="1"/>
    <col min="8458" max="8704" width="8.75" style="1" customWidth="1"/>
    <col min="8705" max="8705" width="13.625" style="1" customWidth="1"/>
    <col min="8706" max="8706" width="2.75" style="1" customWidth="1"/>
    <col min="8707" max="8707" width="5.75" style="1" customWidth="1"/>
    <col min="8708" max="8708" width="3.75" style="1" customWidth="1"/>
    <col min="8709" max="8711" width="11.125" style="1" customWidth="1"/>
    <col min="8712" max="8712" width="11.25" style="1" customWidth="1"/>
    <col min="8713" max="8713" width="15.25" style="1" customWidth="1"/>
    <col min="8714" max="8960" width="8.75" style="1" customWidth="1"/>
    <col min="8961" max="8961" width="13.625" style="1" customWidth="1"/>
    <col min="8962" max="8962" width="2.75" style="1" customWidth="1"/>
    <col min="8963" max="8963" width="5.75" style="1" customWidth="1"/>
    <col min="8964" max="8964" width="3.75" style="1" customWidth="1"/>
    <col min="8965" max="8967" width="11.125" style="1" customWidth="1"/>
    <col min="8968" max="8968" width="11.25" style="1" customWidth="1"/>
    <col min="8969" max="8969" width="15.25" style="1" customWidth="1"/>
    <col min="8970" max="9216" width="8.75" style="1" customWidth="1"/>
    <col min="9217" max="9217" width="13.625" style="1" customWidth="1"/>
    <col min="9218" max="9218" width="2.75" style="1" customWidth="1"/>
    <col min="9219" max="9219" width="5.75" style="1" customWidth="1"/>
    <col min="9220" max="9220" width="3.75" style="1" customWidth="1"/>
    <col min="9221" max="9223" width="11.125" style="1" customWidth="1"/>
    <col min="9224" max="9224" width="11.25" style="1" customWidth="1"/>
    <col min="9225" max="9225" width="15.25" style="1" customWidth="1"/>
    <col min="9226" max="9472" width="8.75" style="1" customWidth="1"/>
    <col min="9473" max="9473" width="13.625" style="1" customWidth="1"/>
    <col min="9474" max="9474" width="2.75" style="1" customWidth="1"/>
    <col min="9475" max="9475" width="5.75" style="1" customWidth="1"/>
    <col min="9476" max="9476" width="3.75" style="1" customWidth="1"/>
    <col min="9477" max="9479" width="11.125" style="1" customWidth="1"/>
    <col min="9480" max="9480" width="11.25" style="1" customWidth="1"/>
    <col min="9481" max="9481" width="15.25" style="1" customWidth="1"/>
    <col min="9482" max="9728" width="8.75" style="1" customWidth="1"/>
    <col min="9729" max="9729" width="13.625" style="1" customWidth="1"/>
    <col min="9730" max="9730" width="2.75" style="1" customWidth="1"/>
    <col min="9731" max="9731" width="5.75" style="1" customWidth="1"/>
    <col min="9732" max="9732" width="3.75" style="1" customWidth="1"/>
    <col min="9733" max="9735" width="11.125" style="1" customWidth="1"/>
    <col min="9736" max="9736" width="11.25" style="1" customWidth="1"/>
    <col min="9737" max="9737" width="15.25" style="1" customWidth="1"/>
    <col min="9738" max="9984" width="8.75" style="1" customWidth="1"/>
    <col min="9985" max="9985" width="13.625" style="1" customWidth="1"/>
    <col min="9986" max="9986" width="2.75" style="1" customWidth="1"/>
    <col min="9987" max="9987" width="5.75" style="1" customWidth="1"/>
    <col min="9988" max="9988" width="3.75" style="1" customWidth="1"/>
    <col min="9989" max="9991" width="11.125" style="1" customWidth="1"/>
    <col min="9992" max="9992" width="11.25" style="1" customWidth="1"/>
    <col min="9993" max="9993" width="15.25" style="1" customWidth="1"/>
    <col min="9994" max="10240" width="8.75" style="1" customWidth="1"/>
    <col min="10241" max="10241" width="13.625" style="1" customWidth="1"/>
    <col min="10242" max="10242" width="2.75" style="1" customWidth="1"/>
    <col min="10243" max="10243" width="5.75" style="1" customWidth="1"/>
    <col min="10244" max="10244" width="3.75" style="1" customWidth="1"/>
    <col min="10245" max="10247" width="11.125" style="1" customWidth="1"/>
    <col min="10248" max="10248" width="11.25" style="1" customWidth="1"/>
    <col min="10249" max="10249" width="15.25" style="1" customWidth="1"/>
    <col min="10250" max="10496" width="8.75" style="1" customWidth="1"/>
    <col min="10497" max="10497" width="13.625" style="1" customWidth="1"/>
    <col min="10498" max="10498" width="2.75" style="1" customWidth="1"/>
    <col min="10499" max="10499" width="5.75" style="1" customWidth="1"/>
    <col min="10500" max="10500" width="3.75" style="1" customWidth="1"/>
    <col min="10501" max="10503" width="11.125" style="1" customWidth="1"/>
    <col min="10504" max="10504" width="11.25" style="1" customWidth="1"/>
    <col min="10505" max="10505" width="15.25" style="1" customWidth="1"/>
    <col min="10506" max="10752" width="8.75" style="1" customWidth="1"/>
    <col min="10753" max="10753" width="13.625" style="1" customWidth="1"/>
    <col min="10754" max="10754" width="2.75" style="1" customWidth="1"/>
    <col min="10755" max="10755" width="5.75" style="1" customWidth="1"/>
    <col min="10756" max="10756" width="3.75" style="1" customWidth="1"/>
    <col min="10757" max="10759" width="11.125" style="1" customWidth="1"/>
    <col min="10760" max="10760" width="11.25" style="1" customWidth="1"/>
    <col min="10761" max="10761" width="15.25" style="1" customWidth="1"/>
    <col min="10762" max="11008" width="8.75" style="1" customWidth="1"/>
    <col min="11009" max="11009" width="13.625" style="1" customWidth="1"/>
    <col min="11010" max="11010" width="2.75" style="1" customWidth="1"/>
    <col min="11011" max="11011" width="5.75" style="1" customWidth="1"/>
    <col min="11012" max="11012" width="3.75" style="1" customWidth="1"/>
    <col min="11013" max="11015" width="11.125" style="1" customWidth="1"/>
    <col min="11016" max="11016" width="11.25" style="1" customWidth="1"/>
    <col min="11017" max="11017" width="15.25" style="1" customWidth="1"/>
    <col min="11018" max="11264" width="8.75" style="1" customWidth="1"/>
    <col min="11265" max="11265" width="13.625" style="1" customWidth="1"/>
    <col min="11266" max="11266" width="2.75" style="1" customWidth="1"/>
    <col min="11267" max="11267" width="5.75" style="1" customWidth="1"/>
    <col min="11268" max="11268" width="3.75" style="1" customWidth="1"/>
    <col min="11269" max="11271" width="11.125" style="1" customWidth="1"/>
    <col min="11272" max="11272" width="11.25" style="1" customWidth="1"/>
    <col min="11273" max="11273" width="15.25" style="1" customWidth="1"/>
    <col min="11274" max="11520" width="8.75" style="1" customWidth="1"/>
    <col min="11521" max="11521" width="13.625" style="1" customWidth="1"/>
    <col min="11522" max="11522" width="2.75" style="1" customWidth="1"/>
    <col min="11523" max="11523" width="5.75" style="1" customWidth="1"/>
    <col min="11524" max="11524" width="3.75" style="1" customWidth="1"/>
    <col min="11525" max="11527" width="11.125" style="1" customWidth="1"/>
    <col min="11528" max="11528" width="11.25" style="1" customWidth="1"/>
    <col min="11529" max="11529" width="15.25" style="1" customWidth="1"/>
    <col min="11530" max="11776" width="8.75" style="1" customWidth="1"/>
    <col min="11777" max="11777" width="13.625" style="1" customWidth="1"/>
    <col min="11778" max="11778" width="2.75" style="1" customWidth="1"/>
    <col min="11779" max="11779" width="5.75" style="1" customWidth="1"/>
    <col min="11780" max="11780" width="3.75" style="1" customWidth="1"/>
    <col min="11781" max="11783" width="11.125" style="1" customWidth="1"/>
    <col min="11784" max="11784" width="11.25" style="1" customWidth="1"/>
    <col min="11785" max="11785" width="15.25" style="1" customWidth="1"/>
    <col min="11786" max="12032" width="8.75" style="1" customWidth="1"/>
    <col min="12033" max="12033" width="13.625" style="1" customWidth="1"/>
    <col min="12034" max="12034" width="2.75" style="1" customWidth="1"/>
    <col min="12035" max="12035" width="5.75" style="1" customWidth="1"/>
    <col min="12036" max="12036" width="3.75" style="1" customWidth="1"/>
    <col min="12037" max="12039" width="11.125" style="1" customWidth="1"/>
    <col min="12040" max="12040" width="11.25" style="1" customWidth="1"/>
    <col min="12041" max="12041" width="15.25" style="1" customWidth="1"/>
    <col min="12042" max="12288" width="8.75" style="1" customWidth="1"/>
    <col min="12289" max="12289" width="13.625" style="1" customWidth="1"/>
    <col min="12290" max="12290" width="2.75" style="1" customWidth="1"/>
    <col min="12291" max="12291" width="5.75" style="1" customWidth="1"/>
    <col min="12292" max="12292" width="3.75" style="1" customWidth="1"/>
    <col min="12293" max="12295" width="11.125" style="1" customWidth="1"/>
    <col min="12296" max="12296" width="11.25" style="1" customWidth="1"/>
    <col min="12297" max="12297" width="15.25" style="1" customWidth="1"/>
    <col min="12298" max="12544" width="8.75" style="1" customWidth="1"/>
    <col min="12545" max="12545" width="13.625" style="1" customWidth="1"/>
    <col min="12546" max="12546" width="2.75" style="1" customWidth="1"/>
    <col min="12547" max="12547" width="5.75" style="1" customWidth="1"/>
    <col min="12548" max="12548" width="3.75" style="1" customWidth="1"/>
    <col min="12549" max="12551" width="11.125" style="1" customWidth="1"/>
    <col min="12552" max="12552" width="11.25" style="1" customWidth="1"/>
    <col min="12553" max="12553" width="15.25" style="1" customWidth="1"/>
    <col min="12554" max="12800" width="8.75" style="1" customWidth="1"/>
    <col min="12801" max="12801" width="13.625" style="1" customWidth="1"/>
    <col min="12802" max="12802" width="2.75" style="1" customWidth="1"/>
    <col min="12803" max="12803" width="5.75" style="1" customWidth="1"/>
    <col min="12804" max="12804" width="3.75" style="1" customWidth="1"/>
    <col min="12805" max="12807" width="11.125" style="1" customWidth="1"/>
    <col min="12808" max="12808" width="11.25" style="1" customWidth="1"/>
    <col min="12809" max="12809" width="15.25" style="1" customWidth="1"/>
    <col min="12810" max="13056" width="8.75" style="1" customWidth="1"/>
    <col min="13057" max="13057" width="13.625" style="1" customWidth="1"/>
    <col min="13058" max="13058" width="2.75" style="1" customWidth="1"/>
    <col min="13059" max="13059" width="5.75" style="1" customWidth="1"/>
    <col min="13060" max="13060" width="3.75" style="1" customWidth="1"/>
    <col min="13061" max="13063" width="11.125" style="1" customWidth="1"/>
    <col min="13064" max="13064" width="11.25" style="1" customWidth="1"/>
    <col min="13065" max="13065" width="15.25" style="1" customWidth="1"/>
    <col min="13066" max="13312" width="8.75" style="1" customWidth="1"/>
    <col min="13313" max="13313" width="13.625" style="1" customWidth="1"/>
    <col min="13314" max="13314" width="2.75" style="1" customWidth="1"/>
    <col min="13315" max="13315" width="5.75" style="1" customWidth="1"/>
    <col min="13316" max="13316" width="3.75" style="1" customWidth="1"/>
    <col min="13317" max="13319" width="11.125" style="1" customWidth="1"/>
    <col min="13320" max="13320" width="11.25" style="1" customWidth="1"/>
    <col min="13321" max="13321" width="15.25" style="1" customWidth="1"/>
    <col min="13322" max="13568" width="8.75" style="1" customWidth="1"/>
    <col min="13569" max="13569" width="13.625" style="1" customWidth="1"/>
    <col min="13570" max="13570" width="2.75" style="1" customWidth="1"/>
    <col min="13571" max="13571" width="5.75" style="1" customWidth="1"/>
    <col min="13572" max="13572" width="3.75" style="1" customWidth="1"/>
    <col min="13573" max="13575" width="11.125" style="1" customWidth="1"/>
    <col min="13576" max="13576" width="11.25" style="1" customWidth="1"/>
    <col min="13577" max="13577" width="15.25" style="1" customWidth="1"/>
    <col min="13578" max="13824" width="8.75" style="1" customWidth="1"/>
    <col min="13825" max="13825" width="13.625" style="1" customWidth="1"/>
    <col min="13826" max="13826" width="2.75" style="1" customWidth="1"/>
    <col min="13827" max="13827" width="5.75" style="1" customWidth="1"/>
    <col min="13828" max="13828" width="3.75" style="1" customWidth="1"/>
    <col min="13829" max="13831" width="11.125" style="1" customWidth="1"/>
    <col min="13832" max="13832" width="11.25" style="1" customWidth="1"/>
    <col min="13833" max="13833" width="15.25" style="1" customWidth="1"/>
    <col min="13834" max="14080" width="8.75" style="1" customWidth="1"/>
    <col min="14081" max="14081" width="13.625" style="1" customWidth="1"/>
    <col min="14082" max="14082" width="2.75" style="1" customWidth="1"/>
    <col min="14083" max="14083" width="5.75" style="1" customWidth="1"/>
    <col min="14084" max="14084" width="3.75" style="1" customWidth="1"/>
    <col min="14085" max="14087" width="11.125" style="1" customWidth="1"/>
    <col min="14088" max="14088" width="11.25" style="1" customWidth="1"/>
    <col min="14089" max="14089" width="15.25" style="1" customWidth="1"/>
    <col min="14090" max="14336" width="8.75" style="1" customWidth="1"/>
    <col min="14337" max="14337" width="13.625" style="1" customWidth="1"/>
    <col min="14338" max="14338" width="2.75" style="1" customWidth="1"/>
    <col min="14339" max="14339" width="5.75" style="1" customWidth="1"/>
    <col min="14340" max="14340" width="3.75" style="1" customWidth="1"/>
    <col min="14341" max="14343" width="11.125" style="1" customWidth="1"/>
    <col min="14344" max="14344" width="11.25" style="1" customWidth="1"/>
    <col min="14345" max="14345" width="15.25" style="1" customWidth="1"/>
    <col min="14346" max="14592" width="8.75" style="1" customWidth="1"/>
    <col min="14593" max="14593" width="13.625" style="1" customWidth="1"/>
    <col min="14594" max="14594" width="2.75" style="1" customWidth="1"/>
    <col min="14595" max="14595" width="5.75" style="1" customWidth="1"/>
    <col min="14596" max="14596" width="3.75" style="1" customWidth="1"/>
    <col min="14597" max="14599" width="11.125" style="1" customWidth="1"/>
    <col min="14600" max="14600" width="11.25" style="1" customWidth="1"/>
    <col min="14601" max="14601" width="15.25" style="1" customWidth="1"/>
    <col min="14602" max="14848" width="8.75" style="1" customWidth="1"/>
    <col min="14849" max="14849" width="13.625" style="1" customWidth="1"/>
    <col min="14850" max="14850" width="2.75" style="1" customWidth="1"/>
    <col min="14851" max="14851" width="5.75" style="1" customWidth="1"/>
    <col min="14852" max="14852" width="3.75" style="1" customWidth="1"/>
    <col min="14853" max="14855" width="11.125" style="1" customWidth="1"/>
    <col min="14856" max="14856" width="11.25" style="1" customWidth="1"/>
    <col min="14857" max="14857" width="15.25" style="1" customWidth="1"/>
    <col min="14858" max="15104" width="8.75" style="1" customWidth="1"/>
    <col min="15105" max="15105" width="13.625" style="1" customWidth="1"/>
    <col min="15106" max="15106" width="2.75" style="1" customWidth="1"/>
    <col min="15107" max="15107" width="5.75" style="1" customWidth="1"/>
    <col min="15108" max="15108" width="3.75" style="1" customWidth="1"/>
    <col min="15109" max="15111" width="11.125" style="1" customWidth="1"/>
    <col min="15112" max="15112" width="11.25" style="1" customWidth="1"/>
    <col min="15113" max="15113" width="15.25" style="1" customWidth="1"/>
    <col min="15114" max="15360" width="8.75" style="1" customWidth="1"/>
    <col min="15361" max="15361" width="13.625" style="1" customWidth="1"/>
    <col min="15362" max="15362" width="2.75" style="1" customWidth="1"/>
    <col min="15363" max="15363" width="5.75" style="1" customWidth="1"/>
    <col min="15364" max="15364" width="3.75" style="1" customWidth="1"/>
    <col min="15365" max="15367" width="11.125" style="1" customWidth="1"/>
    <col min="15368" max="15368" width="11.25" style="1" customWidth="1"/>
    <col min="15369" max="15369" width="15.25" style="1" customWidth="1"/>
    <col min="15370" max="15616" width="8.75" style="1" customWidth="1"/>
    <col min="15617" max="15617" width="13.625" style="1" customWidth="1"/>
    <col min="15618" max="15618" width="2.75" style="1" customWidth="1"/>
    <col min="15619" max="15619" width="5.75" style="1" customWidth="1"/>
    <col min="15620" max="15620" width="3.75" style="1" customWidth="1"/>
    <col min="15621" max="15623" width="11.125" style="1" customWidth="1"/>
    <col min="15624" max="15624" width="11.25" style="1" customWidth="1"/>
    <col min="15625" max="15625" width="15.25" style="1" customWidth="1"/>
    <col min="15626" max="15872" width="8.75" style="1" customWidth="1"/>
    <col min="15873" max="15873" width="13.625" style="1" customWidth="1"/>
    <col min="15874" max="15874" width="2.75" style="1" customWidth="1"/>
    <col min="15875" max="15875" width="5.75" style="1" customWidth="1"/>
    <col min="15876" max="15876" width="3.75" style="1" customWidth="1"/>
    <col min="15877" max="15879" width="11.125" style="1" customWidth="1"/>
    <col min="15880" max="15880" width="11.25" style="1" customWidth="1"/>
    <col min="15881" max="15881" width="15.25" style="1" customWidth="1"/>
    <col min="15882" max="16128" width="8.75" style="1" customWidth="1"/>
    <col min="16129" max="16129" width="13.625" style="1" customWidth="1"/>
    <col min="16130" max="16130" width="2.75" style="1" customWidth="1"/>
    <col min="16131" max="16131" width="5.75" style="1" customWidth="1"/>
    <col min="16132" max="16132" width="3.75" style="1" customWidth="1"/>
    <col min="16133" max="16135" width="11.125" style="1" customWidth="1"/>
    <col min="16136" max="16136" width="11.25" style="1" customWidth="1"/>
    <col min="16137" max="16137" width="15.25" style="1" customWidth="1"/>
    <col min="16138" max="16384" width="8.75" style="1" customWidth="1"/>
  </cols>
  <sheetData>
    <row r="1" spans="1:9" ht="13.15" customHeight="1">
      <c r="A1" s="2" t="s">
        <v>83</v>
      </c>
      <c r="B1" s="2"/>
      <c r="C1" s="2"/>
      <c r="D1" s="2"/>
      <c r="E1" s="2"/>
      <c r="F1" s="2"/>
      <c r="G1" s="2"/>
      <c r="H1" s="2"/>
      <c r="I1" s="2"/>
    </row>
    <row r="2" spans="1:9" ht="14">
      <c r="A2" s="3" t="s">
        <v>62</v>
      </c>
      <c r="B2" s="17"/>
      <c r="C2" s="17"/>
      <c r="D2" s="17"/>
      <c r="E2" s="17"/>
      <c r="F2" s="17"/>
      <c r="G2" s="17"/>
      <c r="H2" s="17"/>
      <c r="I2" s="17"/>
    </row>
    <row r="3" spans="1:9" ht="15" customHeight="1">
      <c r="A3" s="4" t="s">
        <v>34</v>
      </c>
      <c r="B3" s="18" t="s">
        <v>63</v>
      </c>
      <c r="C3" s="30"/>
      <c r="D3" s="36"/>
      <c r="E3" s="18" t="s">
        <v>65</v>
      </c>
      <c r="F3" s="51"/>
      <c r="G3" s="55"/>
      <c r="H3" s="57" t="s">
        <v>56</v>
      </c>
      <c r="I3" s="61"/>
    </row>
    <row r="4" spans="1:9" ht="19.899999999999999" customHeight="1">
      <c r="A4" s="5"/>
      <c r="B4" s="19"/>
      <c r="C4" s="11"/>
      <c r="D4" s="37"/>
      <c r="E4" s="45"/>
      <c r="F4" s="52"/>
      <c r="G4" s="56"/>
      <c r="H4" s="58"/>
      <c r="I4" s="62"/>
    </row>
    <row r="5" spans="1:9" ht="19.899999999999999" customHeight="1">
      <c r="A5" s="6"/>
      <c r="B5" s="20"/>
      <c r="C5" s="31"/>
      <c r="D5" s="38"/>
      <c r="E5" s="46" t="s">
        <v>61</v>
      </c>
      <c r="F5" s="46" t="s">
        <v>11</v>
      </c>
      <c r="G5" s="46" t="s">
        <v>20</v>
      </c>
      <c r="H5" s="59"/>
      <c r="I5" s="63"/>
    </row>
    <row r="6" spans="1:9" ht="15" customHeight="1">
      <c r="A6" s="66"/>
      <c r="B6" s="43"/>
      <c r="C6" s="43"/>
      <c r="D6" s="43"/>
      <c r="E6" s="67"/>
      <c r="F6" s="67"/>
      <c r="G6" s="67"/>
      <c r="H6" s="60" t="s">
        <v>67</v>
      </c>
      <c r="I6" s="60"/>
    </row>
    <row r="7" spans="1:9" ht="15" customHeight="1">
      <c r="A7" s="66"/>
      <c r="B7" s="26"/>
      <c r="C7" s="26"/>
      <c r="D7" s="43" t="s">
        <v>50</v>
      </c>
      <c r="E7" s="67"/>
      <c r="F7" s="67"/>
      <c r="G7" s="67"/>
      <c r="H7" s="60" t="s">
        <v>11</v>
      </c>
      <c r="I7" s="60"/>
    </row>
    <row r="8" spans="1:9" ht="15" customHeight="1">
      <c r="A8" s="66"/>
      <c r="B8" s="26" t="s">
        <v>7</v>
      </c>
      <c r="C8" s="26"/>
      <c r="D8" s="54" t="s">
        <v>30</v>
      </c>
      <c r="E8" s="67"/>
      <c r="F8" s="67"/>
      <c r="G8" s="67"/>
      <c r="H8" s="60" t="s">
        <v>68</v>
      </c>
      <c r="I8" s="60"/>
    </row>
    <row r="9" spans="1:9" ht="15" customHeight="1">
      <c r="A9" s="66"/>
      <c r="B9" s="23"/>
      <c r="C9" s="33"/>
      <c r="D9" s="39"/>
      <c r="E9" s="67"/>
      <c r="F9" s="67"/>
      <c r="G9" s="67"/>
      <c r="H9" s="60" t="s">
        <v>67</v>
      </c>
      <c r="I9" s="60"/>
    </row>
    <row r="10" spans="1:9" ht="15" customHeight="1">
      <c r="A10" s="66"/>
      <c r="B10" s="24"/>
      <c r="C10" s="26"/>
      <c r="D10" s="40" t="s">
        <v>50</v>
      </c>
      <c r="E10" s="67"/>
      <c r="F10" s="67"/>
      <c r="G10" s="67"/>
      <c r="H10" s="60" t="s">
        <v>11</v>
      </c>
      <c r="I10" s="60"/>
    </row>
    <row r="11" spans="1:9" ht="15" customHeight="1">
      <c r="A11" s="66"/>
      <c r="B11" s="25" t="s">
        <v>7</v>
      </c>
      <c r="C11" s="35"/>
      <c r="D11" s="42" t="s">
        <v>30</v>
      </c>
      <c r="E11" s="67"/>
      <c r="F11" s="67"/>
      <c r="G11" s="67"/>
      <c r="H11" s="60" t="s">
        <v>68</v>
      </c>
      <c r="I11" s="60"/>
    </row>
    <row r="12" spans="1:9" ht="15" customHeight="1">
      <c r="A12" s="66"/>
      <c r="B12" s="43"/>
      <c r="C12" s="43"/>
      <c r="D12" s="43"/>
      <c r="E12" s="67"/>
      <c r="F12" s="67"/>
      <c r="G12" s="67"/>
      <c r="H12" s="60" t="s">
        <v>67</v>
      </c>
      <c r="I12" s="60"/>
    </row>
    <row r="13" spans="1:9" ht="15" customHeight="1">
      <c r="A13" s="66"/>
      <c r="B13" s="26"/>
      <c r="C13" s="26"/>
      <c r="D13" s="43" t="s">
        <v>50</v>
      </c>
      <c r="E13" s="67"/>
      <c r="F13" s="67"/>
      <c r="G13" s="67"/>
      <c r="H13" s="60" t="s">
        <v>11</v>
      </c>
      <c r="I13" s="60"/>
    </row>
    <row r="14" spans="1:9" ht="15" customHeight="1">
      <c r="A14" s="66"/>
      <c r="B14" s="26" t="s">
        <v>7</v>
      </c>
      <c r="C14" s="26"/>
      <c r="D14" s="54" t="s">
        <v>30</v>
      </c>
      <c r="E14" s="67"/>
      <c r="F14" s="67"/>
      <c r="G14" s="67"/>
      <c r="H14" s="60" t="s">
        <v>68</v>
      </c>
      <c r="I14" s="60"/>
    </row>
    <row r="15" spans="1:9" ht="15" customHeight="1">
      <c r="A15" s="66"/>
      <c r="B15" s="23"/>
      <c r="C15" s="33"/>
      <c r="D15" s="39"/>
      <c r="E15" s="67"/>
      <c r="F15" s="67"/>
      <c r="G15" s="67"/>
      <c r="H15" s="60" t="s">
        <v>67</v>
      </c>
      <c r="I15" s="60"/>
    </row>
    <row r="16" spans="1:9" ht="15" customHeight="1">
      <c r="A16" s="66"/>
      <c r="B16" s="24"/>
      <c r="C16" s="26"/>
      <c r="D16" s="40" t="s">
        <v>50</v>
      </c>
      <c r="E16" s="67"/>
      <c r="F16" s="67"/>
      <c r="G16" s="67"/>
      <c r="H16" s="60" t="s">
        <v>11</v>
      </c>
      <c r="I16" s="60"/>
    </row>
    <row r="17" spans="1:9" ht="15" customHeight="1">
      <c r="A17" s="66"/>
      <c r="B17" s="25" t="s">
        <v>7</v>
      </c>
      <c r="C17" s="35"/>
      <c r="D17" s="42" t="s">
        <v>30</v>
      </c>
      <c r="E17" s="67"/>
      <c r="F17" s="67"/>
      <c r="G17" s="67"/>
      <c r="H17" s="60" t="s">
        <v>68</v>
      </c>
      <c r="I17" s="60"/>
    </row>
    <row r="18" spans="1:9" ht="15" customHeight="1">
      <c r="A18" s="66"/>
      <c r="B18" s="43"/>
      <c r="C18" s="43"/>
      <c r="D18" s="43"/>
      <c r="E18" s="67"/>
      <c r="F18" s="67"/>
      <c r="G18" s="67"/>
      <c r="H18" s="60" t="s">
        <v>67</v>
      </c>
      <c r="I18" s="60"/>
    </row>
    <row r="19" spans="1:9" ht="15" customHeight="1">
      <c r="A19" s="66"/>
      <c r="B19" s="26"/>
      <c r="C19" s="26"/>
      <c r="D19" s="43" t="s">
        <v>50</v>
      </c>
      <c r="E19" s="67"/>
      <c r="F19" s="67"/>
      <c r="G19" s="67"/>
      <c r="H19" s="60" t="s">
        <v>11</v>
      </c>
      <c r="I19" s="60"/>
    </row>
    <row r="20" spans="1:9" ht="15" customHeight="1">
      <c r="A20" s="66"/>
      <c r="B20" s="26" t="s">
        <v>7</v>
      </c>
      <c r="C20" s="26"/>
      <c r="D20" s="54" t="s">
        <v>30</v>
      </c>
      <c r="E20" s="67"/>
      <c r="F20" s="67"/>
      <c r="G20" s="67"/>
      <c r="H20" s="60" t="s">
        <v>68</v>
      </c>
      <c r="I20" s="60"/>
    </row>
    <row r="21" spans="1:9" ht="15" customHeight="1">
      <c r="A21" s="4" t="s">
        <v>25</v>
      </c>
      <c r="B21" s="23"/>
      <c r="C21" s="33"/>
      <c r="D21" s="39"/>
      <c r="E21" s="49"/>
      <c r="F21" s="49"/>
      <c r="G21" s="49"/>
      <c r="H21" s="49"/>
      <c r="I21" s="49"/>
    </row>
    <row r="22" spans="1:9" ht="15" customHeight="1">
      <c r="A22" s="5"/>
      <c r="B22" s="24"/>
      <c r="C22" s="26"/>
      <c r="D22" s="40" t="s">
        <v>50</v>
      </c>
      <c r="E22" s="49"/>
      <c r="F22" s="49"/>
      <c r="G22" s="49"/>
      <c r="H22" s="49"/>
      <c r="I22" s="49"/>
    </row>
    <row r="23" spans="1:9" ht="15" customHeight="1">
      <c r="A23" s="6"/>
      <c r="B23" s="25" t="s">
        <v>7</v>
      </c>
      <c r="C23" s="35"/>
      <c r="D23" s="42" t="s">
        <v>30</v>
      </c>
      <c r="E23" s="49"/>
      <c r="F23" s="49"/>
      <c r="G23" s="49"/>
      <c r="H23" s="49"/>
      <c r="I23" s="49"/>
    </row>
    <row r="24" spans="1:9" ht="9.75" customHeight="1">
      <c r="A24" s="11"/>
      <c r="B24" s="26"/>
      <c r="C24" s="26"/>
      <c r="D24" s="43"/>
      <c r="E24" s="50"/>
      <c r="F24" s="50"/>
      <c r="G24" s="50"/>
      <c r="H24" s="50"/>
      <c r="I24" s="50"/>
    </row>
    <row r="25" spans="1:9" ht="15" customHeight="1">
      <c r="A25" s="12" t="s">
        <v>70</v>
      </c>
      <c r="B25" s="12"/>
      <c r="C25" s="12"/>
      <c r="D25" s="12"/>
      <c r="E25" s="12"/>
      <c r="F25" s="12"/>
      <c r="G25" s="12"/>
      <c r="H25" s="12"/>
      <c r="I25" s="12"/>
    </row>
    <row r="26" spans="1:9" ht="15" customHeight="1">
      <c r="A26" s="13" t="s">
        <v>71</v>
      </c>
      <c r="B26" s="27"/>
      <c r="C26" s="27"/>
      <c r="D26" s="44"/>
      <c r="E26" s="50"/>
      <c r="F26" s="50"/>
      <c r="G26" s="50"/>
      <c r="H26" s="50"/>
      <c r="I26" s="50"/>
    </row>
    <row r="27" spans="1:9" ht="15" customHeight="1">
      <c r="A27" s="14" t="s">
        <v>174</v>
      </c>
      <c r="B27" s="26"/>
      <c r="C27" s="26"/>
      <c r="D27" s="43"/>
      <c r="E27" s="50"/>
      <c r="F27" s="53" t="s">
        <v>74</v>
      </c>
      <c r="G27" s="53"/>
      <c r="H27" s="43"/>
      <c r="I27" s="43"/>
    </row>
    <row r="28" spans="1:9" ht="15" customHeight="1">
      <c r="A28" s="14"/>
      <c r="B28" s="26"/>
      <c r="C28" s="26"/>
      <c r="D28" s="43"/>
      <c r="E28" s="50"/>
      <c r="F28" s="53" t="s">
        <v>75</v>
      </c>
      <c r="G28" s="53"/>
      <c r="H28" s="43"/>
      <c r="I28" s="43"/>
    </row>
    <row r="29" spans="1:9" ht="15" customHeight="1">
      <c r="A29" s="14"/>
      <c r="B29" s="26"/>
      <c r="C29" s="26"/>
      <c r="D29" s="43"/>
      <c r="E29" s="50"/>
      <c r="F29" s="54" t="s">
        <v>29</v>
      </c>
      <c r="G29" s="53"/>
      <c r="H29" s="43"/>
      <c r="I29" s="65" t="s">
        <v>77</v>
      </c>
    </row>
    <row r="30" spans="1:9" ht="18" customHeight="1">
      <c r="A30" s="15" t="s">
        <v>78</v>
      </c>
      <c r="B30" s="28"/>
      <c r="C30" s="28"/>
      <c r="D30" s="28"/>
      <c r="E30" s="28"/>
      <c r="F30" s="28"/>
      <c r="G30" s="28"/>
      <c r="H30" s="28"/>
      <c r="I30" s="28"/>
    </row>
    <row r="31" spans="1:9" ht="37.5" customHeight="1">
      <c r="A31" s="16" t="s">
        <v>79</v>
      </c>
      <c r="B31" s="29"/>
      <c r="C31" s="29"/>
      <c r="D31" s="29"/>
      <c r="E31" s="29"/>
      <c r="F31" s="29"/>
      <c r="G31" s="29"/>
      <c r="H31" s="29"/>
      <c r="I31" s="29"/>
    </row>
    <row r="32" spans="1:9" ht="63" customHeight="1">
      <c r="A32" s="16" t="s">
        <v>81</v>
      </c>
      <c r="B32" s="29"/>
      <c r="C32" s="29"/>
      <c r="D32" s="29"/>
      <c r="E32" s="29"/>
      <c r="F32" s="29"/>
      <c r="G32" s="29"/>
      <c r="H32" s="29"/>
      <c r="I32" s="29"/>
    </row>
    <row r="33" spans="1:9" ht="62.65" customHeight="1">
      <c r="A33" s="16" t="s">
        <v>82</v>
      </c>
      <c r="B33" s="29"/>
      <c r="C33" s="29"/>
      <c r="D33" s="29"/>
      <c r="E33" s="29"/>
      <c r="F33" s="29"/>
      <c r="G33" s="29"/>
      <c r="H33" s="29"/>
      <c r="I33" s="29"/>
    </row>
    <row r="34" spans="1:9" ht="37.5" customHeight="1">
      <c r="A34" s="16" t="s">
        <v>84</v>
      </c>
      <c r="B34" s="29"/>
      <c r="C34" s="29"/>
      <c r="D34" s="29"/>
      <c r="E34" s="29"/>
      <c r="F34" s="29"/>
      <c r="G34" s="29"/>
      <c r="H34" s="29"/>
      <c r="I34" s="29"/>
    </row>
    <row r="35" spans="1:9" ht="37.5" customHeight="1">
      <c r="A35" s="16" t="s">
        <v>85</v>
      </c>
      <c r="B35" s="29"/>
      <c r="C35" s="29"/>
      <c r="D35" s="29"/>
      <c r="E35" s="29"/>
      <c r="F35" s="29"/>
      <c r="G35" s="29"/>
      <c r="H35" s="29"/>
      <c r="I35" s="29"/>
    </row>
    <row r="36" spans="1:9" ht="37.5" customHeight="1">
      <c r="A36" s="16" t="s">
        <v>88</v>
      </c>
      <c r="B36" s="29"/>
      <c r="C36" s="29"/>
      <c r="D36" s="29"/>
      <c r="E36" s="29"/>
      <c r="F36" s="29"/>
      <c r="G36" s="29"/>
      <c r="H36" s="29"/>
      <c r="I36" s="29"/>
    </row>
    <row r="37" spans="1:9" ht="37.5" customHeight="1">
      <c r="A37" s="16" t="s">
        <v>90</v>
      </c>
      <c r="B37" s="29"/>
      <c r="C37" s="29"/>
      <c r="D37" s="29"/>
      <c r="E37" s="29"/>
      <c r="F37" s="29"/>
      <c r="G37" s="29"/>
      <c r="H37" s="29"/>
      <c r="I37" s="29"/>
    </row>
  </sheetData>
  <mergeCells count="36">
    <mergeCell ref="A1:E1"/>
    <mergeCell ref="A2:I2"/>
    <mergeCell ref="A26:D26"/>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type="list" allowBlank="1" showDropDown="0" showInputMessage="1" showErrorMessage="1" sqref="E6:G20">
      <formula1>"○,×,適用除外"</formula1>
    </dataValidation>
  </dataValidations>
  <pageMargins left="0.6692913385826772" right="0.27559055118110237" top="0.35433070866141736" bottom="0.35433070866141736"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BI84"/>
  <sheetViews>
    <sheetView view="pageBreakPreview" zoomScale="80" zoomScaleSheetLayoutView="80" workbookViewId="0">
      <selection activeCell="BT7" sqref="BT7"/>
    </sheetView>
  </sheetViews>
  <sheetFormatPr defaultColWidth="2.25" defaultRowHeight="22.15" customHeight="1"/>
  <cols>
    <col min="1" max="16384" width="2.25" style="68"/>
  </cols>
  <sheetData>
    <row r="1" spans="1:58" ht="12.5">
      <c r="A1" s="69" t="s">
        <v>377</v>
      </c>
    </row>
    <row r="2" spans="1:58" ht="12.5">
      <c r="A2" s="69" t="s">
        <v>22</v>
      </c>
    </row>
    <row r="3" spans="1:58" ht="22.15" customHeight="1">
      <c r="A3" s="70" t="s">
        <v>92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192"/>
    </row>
    <row r="4" spans="1:58" ht="22.15" customHeight="1">
      <c r="A4" s="71"/>
      <c r="B4" s="71"/>
      <c r="C4" s="71"/>
      <c r="D4" s="105" t="s">
        <v>94</v>
      </c>
      <c r="E4" s="107" t="s">
        <v>277</v>
      </c>
      <c r="F4" s="107"/>
      <c r="G4" s="107"/>
      <c r="H4" s="107"/>
      <c r="I4" s="107"/>
      <c r="J4" s="107"/>
      <c r="K4" s="107"/>
      <c r="L4" s="107"/>
      <c r="M4" s="107"/>
      <c r="N4" s="107"/>
      <c r="O4" s="107"/>
      <c r="P4" s="107"/>
      <c r="Q4" s="134" t="s">
        <v>9</v>
      </c>
      <c r="AT4" s="178">
        <v>5.4</v>
      </c>
      <c r="AU4" s="178"/>
      <c r="AV4" s="178"/>
      <c r="AW4" s="178"/>
      <c r="AX4" s="178"/>
      <c r="AY4" s="178"/>
      <c r="AZ4" s="71" t="s">
        <v>286</v>
      </c>
      <c r="BA4" s="178">
        <v>6.3</v>
      </c>
      <c r="BB4" s="178"/>
      <c r="BC4" s="178"/>
      <c r="BD4" s="178"/>
      <c r="BE4" s="178"/>
      <c r="BF4" s="178"/>
    </row>
    <row r="5" spans="1:58" ht="5.65" customHeight="1"/>
    <row r="6" spans="1:58" ht="18.75" customHeight="1">
      <c r="A6" s="72" t="s">
        <v>95</v>
      </c>
      <c r="B6" s="84"/>
      <c r="C6" s="84"/>
      <c r="D6" s="84"/>
      <c r="E6" s="84"/>
      <c r="F6" s="84"/>
      <c r="G6" s="84"/>
      <c r="H6" s="108"/>
      <c r="I6" s="72" t="s">
        <v>96</v>
      </c>
      <c r="J6" s="84"/>
      <c r="K6" s="84"/>
      <c r="L6" s="84"/>
      <c r="M6" s="84"/>
      <c r="N6" s="84"/>
      <c r="O6" s="84"/>
      <c r="P6" s="84"/>
      <c r="Q6" s="84"/>
      <c r="R6" s="84"/>
      <c r="S6" s="84"/>
      <c r="T6" s="84"/>
      <c r="U6" s="108"/>
      <c r="V6" s="139" t="s">
        <v>100</v>
      </c>
      <c r="W6" s="143"/>
      <c r="X6" s="143"/>
      <c r="Y6" s="143"/>
      <c r="Z6" s="143"/>
      <c r="AA6" s="143"/>
      <c r="AB6" s="146"/>
      <c r="AC6" s="150" t="s">
        <v>290</v>
      </c>
      <c r="AD6" s="119"/>
      <c r="AE6" s="119"/>
      <c r="AF6" s="119"/>
      <c r="AG6" s="119"/>
      <c r="AH6" s="154"/>
      <c r="AI6" s="154"/>
      <c r="AJ6" s="154"/>
      <c r="AK6" s="154"/>
      <c r="AL6" s="154"/>
      <c r="AM6" s="154"/>
      <c r="AN6" s="162"/>
      <c r="AO6" s="72" t="s">
        <v>102</v>
      </c>
      <c r="AP6" s="84"/>
      <c r="AQ6" s="84"/>
      <c r="AR6" s="84"/>
      <c r="AS6" s="84"/>
      <c r="AT6" s="84"/>
      <c r="AU6" s="108"/>
      <c r="AV6" s="72" t="s">
        <v>104</v>
      </c>
      <c r="AW6" s="84"/>
      <c r="AX6" s="84"/>
      <c r="AY6" s="84"/>
      <c r="AZ6" s="84"/>
      <c r="BA6" s="84"/>
      <c r="BB6" s="108"/>
      <c r="BC6" s="139" t="s">
        <v>247</v>
      </c>
      <c r="BD6" s="143"/>
      <c r="BE6" s="143"/>
      <c r="BF6" s="146"/>
    </row>
    <row r="7" spans="1:58" ht="18.75" customHeight="1">
      <c r="A7" s="73"/>
      <c r="B7" s="85"/>
      <c r="C7" s="85"/>
      <c r="D7" s="85"/>
      <c r="E7" s="85"/>
      <c r="F7" s="85"/>
      <c r="G7" s="85"/>
      <c r="H7" s="109"/>
      <c r="I7" s="73"/>
      <c r="J7" s="85"/>
      <c r="K7" s="85"/>
      <c r="L7" s="85"/>
      <c r="M7" s="85"/>
      <c r="N7" s="85"/>
      <c r="O7" s="85"/>
      <c r="P7" s="85"/>
      <c r="Q7" s="85"/>
      <c r="R7" s="85"/>
      <c r="S7" s="85"/>
      <c r="T7" s="85"/>
      <c r="U7" s="109"/>
      <c r="V7" s="140"/>
      <c r="W7" s="144"/>
      <c r="X7" s="144"/>
      <c r="Y7" s="144"/>
      <c r="Z7" s="144"/>
      <c r="AA7" s="144"/>
      <c r="AB7" s="147"/>
      <c r="AC7" s="150" t="s">
        <v>0</v>
      </c>
      <c r="AD7" s="119"/>
      <c r="AE7" s="119"/>
      <c r="AF7" s="119"/>
      <c r="AG7" s="119"/>
      <c r="AH7" s="119"/>
      <c r="AI7" s="150" t="s">
        <v>264</v>
      </c>
      <c r="AJ7" s="119"/>
      <c r="AK7" s="119"/>
      <c r="AL7" s="119"/>
      <c r="AM7" s="119"/>
      <c r="AN7" s="119"/>
      <c r="AO7" s="73"/>
      <c r="AP7" s="85"/>
      <c r="AQ7" s="85"/>
      <c r="AR7" s="85"/>
      <c r="AS7" s="85"/>
      <c r="AT7" s="85"/>
      <c r="AU7" s="109"/>
      <c r="AV7" s="73"/>
      <c r="AW7" s="85"/>
      <c r="AX7" s="85"/>
      <c r="AY7" s="85"/>
      <c r="AZ7" s="85"/>
      <c r="BA7" s="85"/>
      <c r="BB7" s="109"/>
      <c r="BC7" s="140"/>
      <c r="BD7" s="144"/>
      <c r="BE7" s="144"/>
      <c r="BF7" s="147"/>
    </row>
    <row r="8" spans="1:58" ht="31.15" customHeight="1">
      <c r="A8" s="74" t="s">
        <v>210</v>
      </c>
      <c r="B8" s="86"/>
      <c r="C8" s="86"/>
      <c r="D8" s="86"/>
      <c r="E8" s="86"/>
      <c r="F8" s="86"/>
      <c r="G8" s="86"/>
      <c r="H8" s="110"/>
      <c r="I8" s="74"/>
      <c r="J8" s="86"/>
      <c r="K8" s="86"/>
      <c r="L8" s="86"/>
      <c r="M8" s="86"/>
      <c r="N8" s="86"/>
      <c r="O8" s="86"/>
      <c r="P8" s="86"/>
      <c r="Q8" s="86"/>
      <c r="R8" s="86"/>
      <c r="S8" s="86"/>
      <c r="T8" s="86"/>
      <c r="U8" s="110"/>
      <c r="V8" s="141"/>
      <c r="W8" s="145"/>
      <c r="X8" s="145"/>
      <c r="Y8" s="145"/>
      <c r="Z8" s="145"/>
      <c r="AA8" s="145"/>
      <c r="AB8" s="148"/>
      <c r="AC8" s="151"/>
      <c r="AD8" s="151"/>
      <c r="AE8" s="151"/>
      <c r="AF8" s="151"/>
      <c r="AG8" s="151"/>
      <c r="AH8" s="151"/>
      <c r="AI8" s="157"/>
      <c r="AJ8" s="157"/>
      <c r="AK8" s="157"/>
      <c r="AL8" s="157"/>
      <c r="AM8" s="157"/>
      <c r="AN8" s="157"/>
      <c r="AO8" s="163"/>
      <c r="AP8" s="167"/>
      <c r="AQ8" s="167"/>
      <c r="AR8" s="176" t="s">
        <v>47</v>
      </c>
      <c r="AS8" s="176"/>
      <c r="AT8" s="176"/>
      <c r="AU8" s="179" t="s">
        <v>46</v>
      </c>
      <c r="AV8" s="163"/>
      <c r="AW8" s="167"/>
      <c r="AX8" s="167"/>
      <c r="AY8" s="176" t="s">
        <v>47</v>
      </c>
      <c r="AZ8" s="176"/>
      <c r="BA8" s="176"/>
      <c r="BB8" s="179" t="s">
        <v>46</v>
      </c>
      <c r="BC8" s="191" t="s">
        <v>287</v>
      </c>
      <c r="BD8" s="191"/>
      <c r="BE8" s="191" t="s">
        <v>289</v>
      </c>
      <c r="BF8" s="191"/>
    </row>
    <row r="9" spans="1:58" ht="31.15" customHeight="1">
      <c r="A9" s="74" t="s">
        <v>260</v>
      </c>
      <c r="B9" s="86"/>
      <c r="C9" s="86"/>
      <c r="D9" s="86"/>
      <c r="E9" s="86"/>
      <c r="F9" s="86"/>
      <c r="G9" s="86"/>
      <c r="H9" s="110"/>
      <c r="I9" s="74" t="s">
        <v>329</v>
      </c>
      <c r="J9" s="86"/>
      <c r="K9" s="86"/>
      <c r="L9" s="86"/>
      <c r="M9" s="86"/>
      <c r="N9" s="86"/>
      <c r="O9" s="86"/>
      <c r="P9" s="86"/>
      <c r="Q9" s="86"/>
      <c r="R9" s="86"/>
      <c r="S9" s="86"/>
      <c r="T9" s="86"/>
      <c r="U9" s="110"/>
      <c r="V9" s="141" t="s">
        <v>328</v>
      </c>
      <c r="W9" s="145"/>
      <c r="X9" s="145"/>
      <c r="Y9" s="145"/>
      <c r="Z9" s="145"/>
      <c r="AA9" s="145"/>
      <c r="AB9" s="148"/>
      <c r="AC9" s="151">
        <v>320588</v>
      </c>
      <c r="AD9" s="151"/>
      <c r="AE9" s="151"/>
      <c r="AF9" s="151"/>
      <c r="AG9" s="151"/>
      <c r="AH9" s="151"/>
      <c r="AI9" s="157"/>
      <c r="AJ9" s="157"/>
      <c r="AK9" s="157"/>
      <c r="AL9" s="157"/>
      <c r="AM9" s="157"/>
      <c r="AN9" s="157"/>
      <c r="AO9" s="163">
        <v>5</v>
      </c>
      <c r="AP9" s="167"/>
      <c r="AQ9" s="167"/>
      <c r="AR9" s="176" t="s">
        <v>47</v>
      </c>
      <c r="AS9" s="176">
        <v>4</v>
      </c>
      <c r="AT9" s="176"/>
      <c r="AU9" s="179" t="s">
        <v>46</v>
      </c>
      <c r="AV9" s="163">
        <v>6</v>
      </c>
      <c r="AW9" s="167"/>
      <c r="AX9" s="167"/>
      <c r="AY9" s="176" t="s">
        <v>47</v>
      </c>
      <c r="AZ9" s="176">
        <v>2</v>
      </c>
      <c r="BA9" s="176"/>
      <c r="BB9" s="179" t="s">
        <v>46</v>
      </c>
      <c r="BC9" s="191" t="s">
        <v>287</v>
      </c>
      <c r="BD9" s="191"/>
      <c r="BE9" s="191" t="s">
        <v>289</v>
      </c>
      <c r="BF9" s="191"/>
    </row>
    <row r="10" spans="1:58" ht="31.15" customHeight="1">
      <c r="A10" s="74" t="s">
        <v>328</v>
      </c>
      <c r="B10" s="86"/>
      <c r="C10" s="86"/>
      <c r="D10" s="86"/>
      <c r="E10" s="86"/>
      <c r="F10" s="86"/>
      <c r="G10" s="86"/>
      <c r="H10" s="110"/>
      <c r="I10" s="74" t="s">
        <v>182</v>
      </c>
      <c r="J10" s="86"/>
      <c r="K10" s="86"/>
      <c r="L10" s="86"/>
      <c r="M10" s="86"/>
      <c r="N10" s="86"/>
      <c r="O10" s="86"/>
      <c r="P10" s="86"/>
      <c r="Q10" s="86"/>
      <c r="R10" s="86"/>
      <c r="S10" s="86"/>
      <c r="T10" s="86"/>
      <c r="U10" s="110"/>
      <c r="V10" s="141" t="s">
        <v>323</v>
      </c>
      <c r="W10" s="145"/>
      <c r="X10" s="145"/>
      <c r="Y10" s="145"/>
      <c r="Z10" s="145"/>
      <c r="AA10" s="145"/>
      <c r="AB10" s="148"/>
      <c r="AC10" s="151">
        <v>147938</v>
      </c>
      <c r="AD10" s="151"/>
      <c r="AE10" s="151"/>
      <c r="AF10" s="151"/>
      <c r="AG10" s="151"/>
      <c r="AH10" s="151"/>
      <c r="AI10" s="157"/>
      <c r="AJ10" s="157"/>
      <c r="AK10" s="157"/>
      <c r="AL10" s="157"/>
      <c r="AM10" s="157"/>
      <c r="AN10" s="157"/>
      <c r="AO10" s="163">
        <v>5</v>
      </c>
      <c r="AP10" s="167"/>
      <c r="AQ10" s="167"/>
      <c r="AR10" s="176" t="s">
        <v>47</v>
      </c>
      <c r="AS10" s="176">
        <v>5</v>
      </c>
      <c r="AT10" s="176"/>
      <c r="AU10" s="179" t="s">
        <v>46</v>
      </c>
      <c r="AV10" s="163">
        <v>5</v>
      </c>
      <c r="AW10" s="167"/>
      <c r="AX10" s="167"/>
      <c r="AY10" s="176" t="s">
        <v>47</v>
      </c>
      <c r="AZ10" s="176">
        <v>12</v>
      </c>
      <c r="BA10" s="176"/>
      <c r="BB10" s="179" t="s">
        <v>46</v>
      </c>
      <c r="BC10" s="191" t="s">
        <v>287</v>
      </c>
      <c r="BD10" s="191"/>
      <c r="BE10" s="191" t="s">
        <v>289</v>
      </c>
      <c r="BF10" s="191"/>
    </row>
    <row r="11" spans="1:58" ht="31.15" customHeight="1">
      <c r="A11" s="74"/>
      <c r="B11" s="86"/>
      <c r="C11" s="86"/>
      <c r="D11" s="86"/>
      <c r="E11" s="86"/>
      <c r="F11" s="86"/>
      <c r="G11" s="86"/>
      <c r="H11" s="110"/>
      <c r="I11" s="74"/>
      <c r="J11" s="86"/>
      <c r="K11" s="86"/>
      <c r="L11" s="86"/>
      <c r="M11" s="86"/>
      <c r="N11" s="86"/>
      <c r="O11" s="86"/>
      <c r="P11" s="86"/>
      <c r="Q11" s="86"/>
      <c r="R11" s="86"/>
      <c r="S11" s="86"/>
      <c r="T11" s="86"/>
      <c r="U11" s="110"/>
      <c r="V11" s="141"/>
      <c r="W11" s="145"/>
      <c r="X11" s="145"/>
      <c r="Y11" s="145"/>
      <c r="Z11" s="145"/>
      <c r="AA11" s="145"/>
      <c r="AB11" s="148"/>
      <c r="AC11" s="151"/>
      <c r="AD11" s="151"/>
      <c r="AE11" s="151"/>
      <c r="AF11" s="151"/>
      <c r="AG11" s="151"/>
      <c r="AH11" s="151"/>
      <c r="AI11" s="157"/>
      <c r="AJ11" s="157"/>
      <c r="AK11" s="157"/>
      <c r="AL11" s="157"/>
      <c r="AM11" s="157"/>
      <c r="AN11" s="157"/>
      <c r="AO11" s="163"/>
      <c r="AP11" s="167"/>
      <c r="AQ11" s="167"/>
      <c r="AR11" s="176" t="s">
        <v>47</v>
      </c>
      <c r="AS11" s="176"/>
      <c r="AT11" s="176"/>
      <c r="AU11" s="179" t="s">
        <v>46</v>
      </c>
      <c r="AV11" s="163"/>
      <c r="AW11" s="167"/>
      <c r="AX11" s="167"/>
      <c r="AY11" s="176" t="s">
        <v>47</v>
      </c>
      <c r="AZ11" s="176"/>
      <c r="BA11" s="176"/>
      <c r="BB11" s="179" t="s">
        <v>46</v>
      </c>
      <c r="BC11" s="191" t="s">
        <v>287</v>
      </c>
      <c r="BD11" s="191"/>
      <c r="BE11" s="191" t="s">
        <v>289</v>
      </c>
      <c r="BF11" s="191"/>
    </row>
    <row r="12" spans="1:58" ht="31.15" customHeight="1">
      <c r="A12" s="74"/>
      <c r="B12" s="86"/>
      <c r="C12" s="86"/>
      <c r="D12" s="86"/>
      <c r="E12" s="86"/>
      <c r="F12" s="86"/>
      <c r="G12" s="86"/>
      <c r="H12" s="110"/>
      <c r="I12" s="74" t="s">
        <v>301</v>
      </c>
      <c r="J12" s="86"/>
      <c r="K12" s="86"/>
      <c r="L12" s="86"/>
      <c r="M12" s="86"/>
      <c r="N12" s="86"/>
      <c r="O12" s="86"/>
      <c r="P12" s="86"/>
      <c r="Q12" s="86"/>
      <c r="R12" s="86"/>
      <c r="S12" s="86"/>
      <c r="T12" s="86"/>
      <c r="U12" s="110"/>
      <c r="V12" s="141"/>
      <c r="W12" s="145"/>
      <c r="X12" s="145"/>
      <c r="Y12" s="145"/>
      <c r="Z12" s="145"/>
      <c r="AA12" s="145"/>
      <c r="AB12" s="148"/>
      <c r="AC12" s="151">
        <v>43331</v>
      </c>
      <c r="AD12" s="151"/>
      <c r="AE12" s="151"/>
      <c r="AF12" s="151"/>
      <c r="AG12" s="151"/>
      <c r="AH12" s="151"/>
      <c r="AI12" s="157"/>
      <c r="AJ12" s="157"/>
      <c r="AK12" s="157"/>
      <c r="AL12" s="157"/>
      <c r="AM12" s="157"/>
      <c r="AN12" s="157"/>
      <c r="AO12" s="163"/>
      <c r="AP12" s="167"/>
      <c r="AQ12" s="167"/>
      <c r="AR12" s="176" t="s">
        <v>47</v>
      </c>
      <c r="AS12" s="176"/>
      <c r="AT12" s="176"/>
      <c r="AU12" s="179" t="s">
        <v>46</v>
      </c>
      <c r="AV12" s="163"/>
      <c r="AW12" s="167"/>
      <c r="AX12" s="167"/>
      <c r="AY12" s="176" t="s">
        <v>47</v>
      </c>
      <c r="AZ12" s="176"/>
      <c r="BA12" s="176"/>
      <c r="BB12" s="179" t="s">
        <v>46</v>
      </c>
      <c r="BC12" s="191" t="s">
        <v>287</v>
      </c>
      <c r="BD12" s="191"/>
      <c r="BE12" s="191" t="s">
        <v>289</v>
      </c>
      <c r="BF12" s="191"/>
    </row>
    <row r="13" spans="1:58" ht="31.15" customHeight="1">
      <c r="A13" s="74"/>
      <c r="B13" s="86"/>
      <c r="C13" s="86"/>
      <c r="D13" s="86"/>
      <c r="E13" s="86"/>
      <c r="F13" s="86"/>
      <c r="G13" s="86"/>
      <c r="H13" s="110"/>
      <c r="I13" s="75" t="s">
        <v>330</v>
      </c>
      <c r="J13" s="86"/>
      <c r="K13" s="86"/>
      <c r="L13" s="86"/>
      <c r="M13" s="86"/>
      <c r="N13" s="86"/>
      <c r="O13" s="86"/>
      <c r="P13" s="86"/>
      <c r="Q13" s="86"/>
      <c r="R13" s="86"/>
      <c r="S13" s="86"/>
      <c r="T13" s="86"/>
      <c r="U13" s="110"/>
      <c r="V13" s="141"/>
      <c r="W13" s="145"/>
      <c r="X13" s="145"/>
      <c r="Y13" s="145"/>
      <c r="Z13" s="145"/>
      <c r="AA13" s="145"/>
      <c r="AB13" s="148"/>
      <c r="AC13" s="152">
        <v>511857</v>
      </c>
      <c r="AD13" s="152"/>
      <c r="AE13" s="152"/>
      <c r="AF13" s="152"/>
      <c r="AG13" s="152"/>
      <c r="AH13" s="152"/>
      <c r="AI13" s="157"/>
      <c r="AJ13" s="157"/>
      <c r="AK13" s="157"/>
      <c r="AL13" s="157"/>
      <c r="AM13" s="157"/>
      <c r="AN13" s="157"/>
      <c r="AO13" s="163"/>
      <c r="AP13" s="167"/>
      <c r="AQ13" s="167"/>
      <c r="AR13" s="176" t="s">
        <v>47</v>
      </c>
      <c r="AS13" s="176"/>
      <c r="AT13" s="176"/>
      <c r="AU13" s="179" t="s">
        <v>60</v>
      </c>
      <c r="AV13" s="163"/>
      <c r="AW13" s="167"/>
      <c r="AX13" s="167"/>
      <c r="AY13" s="176" t="s">
        <v>47</v>
      </c>
      <c r="AZ13" s="176"/>
      <c r="BA13" s="176"/>
      <c r="BB13" s="179" t="s">
        <v>60</v>
      </c>
      <c r="BC13" s="191" t="s">
        <v>287</v>
      </c>
      <c r="BD13" s="191"/>
      <c r="BE13" s="191" t="s">
        <v>289</v>
      </c>
      <c r="BF13" s="191"/>
    </row>
    <row r="14" spans="1:58" ht="31.15" customHeight="1">
      <c r="A14" s="74" t="s">
        <v>76</v>
      </c>
      <c r="B14" s="86"/>
      <c r="C14" s="86"/>
      <c r="D14" s="86"/>
      <c r="E14" s="86"/>
      <c r="F14" s="86"/>
      <c r="G14" s="86"/>
      <c r="H14" s="110"/>
      <c r="I14" s="74" t="s">
        <v>91</v>
      </c>
      <c r="J14" s="86"/>
      <c r="K14" s="86"/>
      <c r="L14" s="86"/>
      <c r="M14" s="86"/>
      <c r="N14" s="86"/>
      <c r="O14" s="86"/>
      <c r="P14" s="86"/>
      <c r="Q14" s="86"/>
      <c r="R14" s="86"/>
      <c r="S14" s="86"/>
      <c r="T14" s="86"/>
      <c r="U14" s="110"/>
      <c r="V14" s="141" t="s">
        <v>328</v>
      </c>
      <c r="W14" s="145"/>
      <c r="X14" s="145"/>
      <c r="Y14" s="145"/>
      <c r="Z14" s="145"/>
      <c r="AA14" s="145"/>
      <c r="AB14" s="148"/>
      <c r="AC14" s="151">
        <v>27631</v>
      </c>
      <c r="AD14" s="151"/>
      <c r="AE14" s="151"/>
      <c r="AF14" s="151"/>
      <c r="AG14" s="151"/>
      <c r="AH14" s="151"/>
      <c r="AI14" s="157"/>
      <c r="AJ14" s="157"/>
      <c r="AK14" s="157"/>
      <c r="AL14" s="157"/>
      <c r="AM14" s="157"/>
      <c r="AN14" s="157"/>
      <c r="AO14" s="163">
        <v>5</v>
      </c>
      <c r="AP14" s="167"/>
      <c r="AQ14" s="167"/>
      <c r="AR14" s="176" t="s">
        <v>47</v>
      </c>
      <c r="AS14" s="176">
        <v>7</v>
      </c>
      <c r="AT14" s="176"/>
      <c r="AU14" s="179" t="s">
        <v>60</v>
      </c>
      <c r="AV14" s="163">
        <v>5</v>
      </c>
      <c r="AW14" s="167"/>
      <c r="AX14" s="167"/>
      <c r="AY14" s="176" t="s">
        <v>47</v>
      </c>
      <c r="AZ14" s="176">
        <v>12</v>
      </c>
      <c r="BA14" s="176"/>
      <c r="BB14" s="179" t="s">
        <v>60</v>
      </c>
      <c r="BC14" s="191" t="s">
        <v>287</v>
      </c>
      <c r="BD14" s="191"/>
      <c r="BE14" s="191" t="s">
        <v>289</v>
      </c>
      <c r="BF14" s="191"/>
    </row>
    <row r="15" spans="1:58" ht="31.15" customHeight="1">
      <c r="A15" s="74"/>
      <c r="B15" s="86"/>
      <c r="C15" s="86"/>
      <c r="D15" s="86"/>
      <c r="E15" s="86"/>
      <c r="F15" s="86"/>
      <c r="G15" s="86"/>
      <c r="H15" s="110"/>
      <c r="I15" s="112"/>
      <c r="J15" s="119"/>
      <c r="K15" s="119"/>
      <c r="L15" s="119"/>
      <c r="M15" s="119"/>
      <c r="N15" s="119"/>
      <c r="O15" s="119"/>
      <c r="P15" s="119"/>
      <c r="Q15" s="119"/>
      <c r="R15" s="119"/>
      <c r="S15" s="119"/>
      <c r="T15" s="119"/>
      <c r="U15" s="136"/>
      <c r="V15" s="141"/>
      <c r="W15" s="145"/>
      <c r="X15" s="145"/>
      <c r="Y15" s="145"/>
      <c r="Z15" s="145"/>
      <c r="AA15" s="145"/>
      <c r="AB15" s="148"/>
      <c r="AC15" s="151"/>
      <c r="AD15" s="151"/>
      <c r="AE15" s="151"/>
      <c r="AF15" s="151"/>
      <c r="AG15" s="151"/>
      <c r="AH15" s="151"/>
      <c r="AI15" s="157"/>
      <c r="AJ15" s="157"/>
      <c r="AK15" s="157"/>
      <c r="AL15" s="157"/>
      <c r="AM15" s="157"/>
      <c r="AN15" s="157"/>
      <c r="AO15" s="163"/>
      <c r="AP15" s="167"/>
      <c r="AQ15" s="167"/>
      <c r="AR15" s="176" t="s">
        <v>47</v>
      </c>
      <c r="AS15" s="176"/>
      <c r="AT15" s="176"/>
      <c r="AU15" s="179" t="s">
        <v>60</v>
      </c>
      <c r="AV15" s="163"/>
      <c r="AW15" s="167"/>
      <c r="AX15" s="167"/>
      <c r="AY15" s="176" t="s">
        <v>47</v>
      </c>
      <c r="AZ15" s="176"/>
      <c r="BA15" s="176"/>
      <c r="BB15" s="179" t="s">
        <v>60</v>
      </c>
      <c r="BC15" s="191" t="s">
        <v>287</v>
      </c>
      <c r="BD15" s="191"/>
      <c r="BE15" s="191" t="s">
        <v>289</v>
      </c>
      <c r="BF15" s="191"/>
    </row>
    <row r="16" spans="1:58" ht="31.15" customHeight="1">
      <c r="A16" s="74"/>
      <c r="B16" s="86"/>
      <c r="C16" s="86"/>
      <c r="D16" s="86"/>
      <c r="E16" s="86"/>
      <c r="F16" s="86"/>
      <c r="G16" s="86"/>
      <c r="H16" s="110"/>
      <c r="I16" s="113" t="s">
        <v>301</v>
      </c>
      <c r="J16" s="120"/>
      <c r="K16" s="120"/>
      <c r="L16" s="120"/>
      <c r="M16" s="120"/>
      <c r="N16" s="120"/>
      <c r="O16" s="120"/>
      <c r="P16" s="120"/>
      <c r="Q16" s="120"/>
      <c r="R16" s="120"/>
      <c r="S16" s="120"/>
      <c r="T16" s="120"/>
      <c r="U16" s="137"/>
      <c r="V16" s="141"/>
      <c r="W16" s="145"/>
      <c r="X16" s="145"/>
      <c r="Y16" s="145"/>
      <c r="Z16" s="145"/>
      <c r="AA16" s="145"/>
      <c r="AB16" s="148"/>
      <c r="AC16" s="151">
        <v>10546</v>
      </c>
      <c r="AD16" s="151"/>
      <c r="AE16" s="151"/>
      <c r="AF16" s="151"/>
      <c r="AG16" s="151"/>
      <c r="AH16" s="151"/>
      <c r="AI16" s="157"/>
      <c r="AJ16" s="157"/>
      <c r="AK16" s="157"/>
      <c r="AL16" s="157"/>
      <c r="AM16" s="157"/>
      <c r="AN16" s="157"/>
      <c r="AO16" s="163"/>
      <c r="AP16" s="167"/>
      <c r="AQ16" s="167"/>
      <c r="AR16" s="176" t="s">
        <v>47</v>
      </c>
      <c r="AS16" s="176"/>
      <c r="AT16" s="176"/>
      <c r="AU16" s="179" t="s">
        <v>60</v>
      </c>
      <c r="AV16" s="163"/>
      <c r="AW16" s="167"/>
      <c r="AX16" s="167"/>
      <c r="AY16" s="176" t="s">
        <v>47</v>
      </c>
      <c r="AZ16" s="176"/>
      <c r="BA16" s="176"/>
      <c r="BB16" s="179" t="s">
        <v>60</v>
      </c>
      <c r="BC16" s="191" t="s">
        <v>287</v>
      </c>
      <c r="BD16" s="191"/>
      <c r="BE16" s="191" t="s">
        <v>289</v>
      </c>
      <c r="BF16" s="191"/>
    </row>
    <row r="17" spans="1:58" ht="31.15" customHeight="1">
      <c r="A17" s="74"/>
      <c r="B17" s="86"/>
      <c r="C17" s="86"/>
      <c r="D17" s="86"/>
      <c r="E17" s="86"/>
      <c r="F17" s="86"/>
      <c r="G17" s="86"/>
      <c r="H17" s="110"/>
      <c r="I17" s="75" t="s">
        <v>331</v>
      </c>
      <c r="J17" s="86"/>
      <c r="K17" s="86"/>
      <c r="L17" s="86"/>
      <c r="M17" s="86"/>
      <c r="N17" s="86"/>
      <c r="O17" s="86"/>
      <c r="P17" s="86"/>
      <c r="Q17" s="86"/>
      <c r="R17" s="86"/>
      <c r="S17" s="86"/>
      <c r="T17" s="86"/>
      <c r="U17" s="110"/>
      <c r="V17" s="141"/>
      <c r="W17" s="145"/>
      <c r="X17" s="145"/>
      <c r="Y17" s="145"/>
      <c r="Z17" s="145"/>
      <c r="AA17" s="145"/>
      <c r="AB17" s="148"/>
      <c r="AC17" s="152">
        <v>38177</v>
      </c>
      <c r="AD17" s="152"/>
      <c r="AE17" s="152"/>
      <c r="AF17" s="152"/>
      <c r="AG17" s="152"/>
      <c r="AH17" s="152"/>
      <c r="AI17" s="157"/>
      <c r="AJ17" s="157"/>
      <c r="AK17" s="157"/>
      <c r="AL17" s="157"/>
      <c r="AM17" s="157"/>
      <c r="AN17" s="157"/>
      <c r="AO17" s="163"/>
      <c r="AP17" s="167"/>
      <c r="AQ17" s="167"/>
      <c r="AR17" s="176" t="s">
        <v>47</v>
      </c>
      <c r="AS17" s="176"/>
      <c r="AT17" s="176"/>
      <c r="AU17" s="179" t="s">
        <v>60</v>
      </c>
      <c r="AV17" s="163"/>
      <c r="AW17" s="167"/>
      <c r="AX17" s="167"/>
      <c r="AY17" s="176" t="s">
        <v>47</v>
      </c>
      <c r="AZ17" s="176"/>
      <c r="BA17" s="176"/>
      <c r="BB17" s="179" t="s">
        <v>60</v>
      </c>
      <c r="BC17" s="191" t="s">
        <v>287</v>
      </c>
      <c r="BD17" s="191"/>
      <c r="BE17" s="191" t="s">
        <v>289</v>
      </c>
      <c r="BF17" s="191"/>
    </row>
    <row r="18" spans="1:58" ht="31.15" customHeight="1">
      <c r="A18" s="75" t="s">
        <v>332</v>
      </c>
      <c r="B18" s="86"/>
      <c r="C18" s="86"/>
      <c r="D18" s="86"/>
      <c r="E18" s="86"/>
      <c r="F18" s="86"/>
      <c r="G18" s="86"/>
      <c r="H18" s="110"/>
      <c r="I18" s="114">
        <v>550034</v>
      </c>
      <c r="J18" s="121"/>
      <c r="K18" s="121"/>
      <c r="L18" s="121"/>
      <c r="M18" s="121"/>
      <c r="N18" s="121"/>
      <c r="O18" s="121"/>
      <c r="P18" s="121"/>
      <c r="Q18" s="121"/>
      <c r="R18" s="121"/>
      <c r="S18" s="121"/>
      <c r="T18" s="121"/>
      <c r="U18" s="138"/>
      <c r="V18" s="141"/>
      <c r="W18" s="145"/>
      <c r="X18" s="145"/>
      <c r="Y18" s="145"/>
      <c r="Z18" s="145"/>
      <c r="AA18" s="145"/>
      <c r="AB18" s="148"/>
      <c r="AC18" s="151"/>
      <c r="AD18" s="151"/>
      <c r="AE18" s="151"/>
      <c r="AF18" s="151"/>
      <c r="AG18" s="151"/>
      <c r="AH18" s="151"/>
      <c r="AI18" s="157"/>
      <c r="AJ18" s="157"/>
      <c r="AK18" s="157"/>
      <c r="AL18" s="157"/>
      <c r="AM18" s="157"/>
      <c r="AN18" s="157"/>
      <c r="AO18" s="163"/>
      <c r="AP18" s="167"/>
      <c r="AQ18" s="167"/>
      <c r="AR18" s="176" t="s">
        <v>47</v>
      </c>
      <c r="AS18" s="176"/>
      <c r="AT18" s="176"/>
      <c r="AU18" s="179" t="s">
        <v>60</v>
      </c>
      <c r="AV18" s="163"/>
      <c r="AW18" s="167"/>
      <c r="AX18" s="167"/>
      <c r="AY18" s="176" t="s">
        <v>47</v>
      </c>
      <c r="AZ18" s="176"/>
      <c r="BA18" s="176"/>
      <c r="BB18" s="179" t="s">
        <v>60</v>
      </c>
      <c r="BC18" s="191" t="s">
        <v>287</v>
      </c>
      <c r="BD18" s="191"/>
      <c r="BE18" s="191" t="s">
        <v>289</v>
      </c>
      <c r="BF18" s="191"/>
    </row>
    <row r="19" spans="1:58" ht="31.15" customHeight="1">
      <c r="A19" s="74" t="s">
        <v>45</v>
      </c>
      <c r="B19" s="86"/>
      <c r="C19" s="86"/>
      <c r="D19" s="86"/>
      <c r="E19" s="86"/>
      <c r="F19" s="86"/>
      <c r="G19" s="86"/>
      <c r="H19" s="110"/>
      <c r="I19" s="113" t="s">
        <v>336</v>
      </c>
      <c r="J19" s="120"/>
      <c r="K19" s="120"/>
      <c r="L19" s="120"/>
      <c r="M19" s="120"/>
      <c r="N19" s="120"/>
      <c r="O19" s="120"/>
      <c r="P19" s="120"/>
      <c r="Q19" s="120"/>
      <c r="R19" s="120"/>
      <c r="S19" s="120"/>
      <c r="T19" s="120"/>
      <c r="U19" s="137"/>
      <c r="V19" s="141" t="s">
        <v>328</v>
      </c>
      <c r="W19" s="145"/>
      <c r="X19" s="145"/>
      <c r="Y19" s="145"/>
      <c r="Z19" s="145"/>
      <c r="AA19" s="145"/>
      <c r="AB19" s="148"/>
      <c r="AC19" s="151">
        <v>7095</v>
      </c>
      <c r="AD19" s="151"/>
      <c r="AE19" s="151"/>
      <c r="AF19" s="151"/>
      <c r="AG19" s="151"/>
      <c r="AH19" s="151"/>
      <c r="AI19" s="157"/>
      <c r="AJ19" s="157"/>
      <c r="AK19" s="157"/>
      <c r="AL19" s="157"/>
      <c r="AM19" s="157"/>
      <c r="AN19" s="157"/>
      <c r="AO19" s="163">
        <v>3</v>
      </c>
      <c r="AP19" s="167"/>
      <c r="AQ19" s="167"/>
      <c r="AR19" s="176" t="s">
        <v>47</v>
      </c>
      <c r="AS19" s="176">
        <v>6</v>
      </c>
      <c r="AT19" s="176"/>
      <c r="AU19" s="179" t="s">
        <v>60</v>
      </c>
      <c r="AV19" s="163">
        <v>3</v>
      </c>
      <c r="AW19" s="167"/>
      <c r="AX19" s="167"/>
      <c r="AY19" s="176" t="s">
        <v>47</v>
      </c>
      <c r="AZ19" s="176">
        <v>7</v>
      </c>
      <c r="BA19" s="176"/>
      <c r="BB19" s="179" t="s">
        <v>60</v>
      </c>
      <c r="BC19" s="191" t="s">
        <v>287</v>
      </c>
      <c r="BD19" s="191"/>
      <c r="BE19" s="191" t="s">
        <v>289</v>
      </c>
      <c r="BF19" s="191"/>
    </row>
    <row r="20" spans="1:58" ht="31.15" customHeight="1">
      <c r="A20" s="74"/>
      <c r="B20" s="86"/>
      <c r="C20" s="86"/>
      <c r="D20" s="86"/>
      <c r="E20" s="86"/>
      <c r="F20" s="86"/>
      <c r="G20" s="86"/>
      <c r="H20" s="110"/>
      <c r="I20" s="112"/>
      <c r="J20" s="119"/>
      <c r="K20" s="119"/>
      <c r="L20" s="119"/>
      <c r="M20" s="119"/>
      <c r="N20" s="119"/>
      <c r="O20" s="119"/>
      <c r="P20" s="119"/>
      <c r="Q20" s="119"/>
      <c r="R20" s="119"/>
      <c r="S20" s="119"/>
      <c r="T20" s="119"/>
      <c r="U20" s="136"/>
      <c r="V20" s="141"/>
      <c r="W20" s="145"/>
      <c r="X20" s="145"/>
      <c r="Y20" s="145"/>
      <c r="Z20" s="145"/>
      <c r="AA20" s="145"/>
      <c r="AB20" s="148"/>
      <c r="AC20" s="151"/>
      <c r="AD20" s="151"/>
      <c r="AE20" s="151"/>
      <c r="AF20" s="151"/>
      <c r="AG20" s="151"/>
      <c r="AH20" s="151"/>
      <c r="AI20" s="157"/>
      <c r="AJ20" s="157"/>
      <c r="AK20" s="157"/>
      <c r="AL20" s="157"/>
      <c r="AM20" s="157"/>
      <c r="AN20" s="157"/>
      <c r="AO20" s="163"/>
      <c r="AP20" s="167"/>
      <c r="AQ20" s="167"/>
      <c r="AR20" s="176" t="s">
        <v>47</v>
      </c>
      <c r="AS20" s="176"/>
      <c r="AT20" s="176"/>
      <c r="AU20" s="179" t="s">
        <v>60</v>
      </c>
      <c r="AV20" s="163"/>
      <c r="AW20" s="167"/>
      <c r="AX20" s="167"/>
      <c r="AY20" s="176" t="s">
        <v>47</v>
      </c>
      <c r="AZ20" s="176"/>
      <c r="BA20" s="176"/>
      <c r="BB20" s="179" t="s">
        <v>60</v>
      </c>
      <c r="BC20" s="191" t="s">
        <v>287</v>
      </c>
      <c r="BD20" s="191"/>
      <c r="BE20" s="191" t="s">
        <v>289</v>
      </c>
      <c r="BF20" s="191"/>
    </row>
    <row r="21" spans="1:58" ht="31.15" customHeight="1">
      <c r="A21" s="74"/>
      <c r="B21" s="86"/>
      <c r="C21" s="86"/>
      <c r="D21" s="86"/>
      <c r="E21" s="86"/>
      <c r="F21" s="86"/>
      <c r="G21" s="86"/>
      <c r="H21" s="110"/>
      <c r="I21" s="113" t="s">
        <v>301</v>
      </c>
      <c r="J21" s="120"/>
      <c r="K21" s="120"/>
      <c r="L21" s="120"/>
      <c r="M21" s="120"/>
      <c r="N21" s="120"/>
      <c r="O21" s="120"/>
      <c r="P21" s="120"/>
      <c r="Q21" s="120"/>
      <c r="R21" s="120"/>
      <c r="S21" s="120"/>
      <c r="T21" s="120"/>
      <c r="U21" s="137"/>
      <c r="V21" s="141"/>
      <c r="W21" s="145"/>
      <c r="X21" s="145"/>
      <c r="Y21" s="145"/>
      <c r="Z21" s="145"/>
      <c r="AA21" s="145"/>
      <c r="AB21" s="148"/>
      <c r="AC21" s="151">
        <v>2568</v>
      </c>
      <c r="AD21" s="151"/>
      <c r="AE21" s="151"/>
      <c r="AF21" s="151"/>
      <c r="AG21" s="151"/>
      <c r="AH21" s="151"/>
      <c r="AI21" s="157"/>
      <c r="AJ21" s="157"/>
      <c r="AK21" s="157"/>
      <c r="AL21" s="157"/>
      <c r="AM21" s="157"/>
      <c r="AN21" s="157"/>
      <c r="AO21" s="163"/>
      <c r="AP21" s="167"/>
      <c r="AQ21" s="167"/>
      <c r="AR21" s="176" t="s">
        <v>47</v>
      </c>
      <c r="AS21" s="176"/>
      <c r="AT21" s="176"/>
      <c r="AU21" s="179" t="s">
        <v>60</v>
      </c>
      <c r="AV21" s="163"/>
      <c r="AW21" s="167"/>
      <c r="AX21" s="167"/>
      <c r="AY21" s="176" t="s">
        <v>47</v>
      </c>
      <c r="AZ21" s="176"/>
      <c r="BA21" s="176"/>
      <c r="BB21" s="179" t="s">
        <v>60</v>
      </c>
      <c r="BC21" s="191" t="s">
        <v>287</v>
      </c>
      <c r="BD21" s="191"/>
      <c r="BE21" s="191" t="s">
        <v>289</v>
      </c>
      <c r="BF21" s="191"/>
    </row>
    <row r="22" spans="1:58" ht="31.15" customHeight="1">
      <c r="A22" s="74"/>
      <c r="B22" s="86"/>
      <c r="C22" s="86"/>
      <c r="D22" s="86"/>
      <c r="E22" s="86"/>
      <c r="F22" s="86"/>
      <c r="G22" s="86"/>
      <c r="H22" s="110"/>
      <c r="I22" s="75" t="s">
        <v>330</v>
      </c>
      <c r="J22" s="86"/>
      <c r="K22" s="86"/>
      <c r="L22" s="86"/>
      <c r="M22" s="86"/>
      <c r="N22" s="86"/>
      <c r="O22" s="86"/>
      <c r="P22" s="86"/>
      <c r="Q22" s="86"/>
      <c r="R22" s="86"/>
      <c r="S22" s="86"/>
      <c r="T22" s="86"/>
      <c r="U22" s="110"/>
      <c r="V22" s="141"/>
      <c r="W22" s="145"/>
      <c r="X22" s="145"/>
      <c r="Y22" s="145"/>
      <c r="Z22" s="145"/>
      <c r="AA22" s="145"/>
      <c r="AB22" s="148"/>
      <c r="AC22" s="152">
        <v>9663</v>
      </c>
      <c r="AD22" s="152"/>
      <c r="AE22" s="152"/>
      <c r="AF22" s="152"/>
      <c r="AG22" s="152"/>
      <c r="AH22" s="152"/>
      <c r="AI22" s="157"/>
      <c r="AJ22" s="157"/>
      <c r="AK22" s="157"/>
      <c r="AL22" s="157"/>
      <c r="AM22" s="157"/>
      <c r="AN22" s="157"/>
      <c r="AO22" s="163"/>
      <c r="AP22" s="167"/>
      <c r="AQ22" s="167"/>
      <c r="AR22" s="176" t="s">
        <v>47</v>
      </c>
      <c r="AS22" s="176"/>
      <c r="AT22" s="176"/>
      <c r="AU22" s="179" t="s">
        <v>60</v>
      </c>
      <c r="AV22" s="163"/>
      <c r="AW22" s="167"/>
      <c r="AX22" s="167"/>
      <c r="AY22" s="176" t="s">
        <v>47</v>
      </c>
      <c r="AZ22" s="176"/>
      <c r="BA22" s="176"/>
      <c r="BB22" s="179" t="s">
        <v>60</v>
      </c>
      <c r="BC22" s="191" t="s">
        <v>287</v>
      </c>
      <c r="BD22" s="191"/>
      <c r="BE22" s="191" t="s">
        <v>289</v>
      </c>
      <c r="BF22" s="191"/>
    </row>
    <row r="23" spans="1:58" ht="31.15" customHeight="1">
      <c r="A23" s="74" t="s">
        <v>231</v>
      </c>
      <c r="B23" s="86"/>
      <c r="C23" s="86"/>
      <c r="D23" s="86"/>
      <c r="E23" s="86"/>
      <c r="F23" s="86"/>
      <c r="G23" s="86"/>
      <c r="H23" s="110"/>
      <c r="I23" s="113" t="s">
        <v>101</v>
      </c>
      <c r="J23" s="120"/>
      <c r="K23" s="120"/>
      <c r="L23" s="120"/>
      <c r="M23" s="120"/>
      <c r="N23" s="120"/>
      <c r="O23" s="120"/>
      <c r="P23" s="120"/>
      <c r="Q23" s="120"/>
      <c r="R23" s="120"/>
      <c r="S23" s="120"/>
      <c r="T23" s="120"/>
      <c r="U23" s="137"/>
      <c r="V23" s="141" t="s">
        <v>328</v>
      </c>
      <c r="W23" s="145"/>
      <c r="X23" s="145"/>
      <c r="Y23" s="145"/>
      <c r="Z23" s="145"/>
      <c r="AA23" s="145"/>
      <c r="AB23" s="148"/>
      <c r="AC23" s="151"/>
      <c r="AD23" s="151"/>
      <c r="AE23" s="151"/>
      <c r="AF23" s="151"/>
      <c r="AG23" s="151"/>
      <c r="AH23" s="151"/>
      <c r="AI23" s="157">
        <v>40281</v>
      </c>
      <c r="AJ23" s="157"/>
      <c r="AK23" s="157"/>
      <c r="AL23" s="157"/>
      <c r="AM23" s="157"/>
      <c r="AN23" s="157"/>
      <c r="AO23" s="163">
        <v>3</v>
      </c>
      <c r="AP23" s="167"/>
      <c r="AQ23" s="167"/>
      <c r="AR23" s="176" t="s">
        <v>47</v>
      </c>
      <c r="AS23" s="176">
        <v>12</v>
      </c>
      <c r="AT23" s="176"/>
      <c r="AU23" s="179" t="s">
        <v>60</v>
      </c>
      <c r="AV23" s="163">
        <v>4</v>
      </c>
      <c r="AW23" s="167"/>
      <c r="AX23" s="167"/>
      <c r="AY23" s="176" t="s">
        <v>47</v>
      </c>
      <c r="AZ23" s="176">
        <v>3</v>
      </c>
      <c r="BA23" s="176"/>
      <c r="BB23" s="179" t="s">
        <v>60</v>
      </c>
      <c r="BC23" s="191" t="s">
        <v>287</v>
      </c>
      <c r="BD23" s="191"/>
      <c r="BE23" s="191" t="s">
        <v>289</v>
      </c>
      <c r="BF23" s="191"/>
    </row>
    <row r="24" spans="1:58" ht="31.15" customHeight="1">
      <c r="A24" s="74"/>
      <c r="B24" s="86"/>
      <c r="C24" s="86"/>
      <c r="D24" s="86"/>
      <c r="E24" s="86"/>
      <c r="F24" s="86"/>
      <c r="G24" s="86"/>
      <c r="H24" s="110"/>
      <c r="I24" s="112"/>
      <c r="J24" s="119"/>
      <c r="K24" s="119"/>
      <c r="L24" s="119"/>
      <c r="M24" s="119"/>
      <c r="N24" s="119"/>
      <c r="O24" s="119"/>
      <c r="P24" s="119"/>
      <c r="Q24" s="119"/>
      <c r="R24" s="119"/>
      <c r="S24" s="119"/>
      <c r="T24" s="119"/>
      <c r="U24" s="136"/>
      <c r="V24" s="141"/>
      <c r="W24" s="145"/>
      <c r="X24" s="145"/>
      <c r="Y24" s="145"/>
      <c r="Z24" s="145"/>
      <c r="AA24" s="145"/>
      <c r="AB24" s="148"/>
      <c r="AC24" s="151"/>
      <c r="AD24" s="151"/>
      <c r="AE24" s="151"/>
      <c r="AF24" s="151"/>
      <c r="AG24" s="151"/>
      <c r="AH24" s="151"/>
      <c r="AI24" s="157"/>
      <c r="AJ24" s="157"/>
      <c r="AK24" s="157"/>
      <c r="AL24" s="157"/>
      <c r="AM24" s="157"/>
      <c r="AN24" s="157"/>
      <c r="AO24" s="163"/>
      <c r="AP24" s="167"/>
      <c r="AQ24" s="167"/>
      <c r="AR24" s="176" t="s">
        <v>47</v>
      </c>
      <c r="AS24" s="176"/>
      <c r="AT24" s="176"/>
      <c r="AU24" s="179" t="s">
        <v>60</v>
      </c>
      <c r="AV24" s="163"/>
      <c r="AW24" s="167"/>
      <c r="AX24" s="167"/>
      <c r="AY24" s="176" t="s">
        <v>47</v>
      </c>
      <c r="AZ24" s="176"/>
      <c r="BA24" s="176"/>
      <c r="BB24" s="179" t="s">
        <v>60</v>
      </c>
      <c r="BC24" s="191" t="s">
        <v>287</v>
      </c>
      <c r="BD24" s="191"/>
      <c r="BE24" s="191" t="s">
        <v>289</v>
      </c>
      <c r="BF24" s="191"/>
    </row>
    <row r="25" spans="1:58" ht="31.15" customHeight="1">
      <c r="A25" s="74"/>
      <c r="B25" s="86"/>
      <c r="C25" s="86"/>
      <c r="D25" s="86"/>
      <c r="E25" s="86"/>
      <c r="F25" s="86"/>
      <c r="G25" s="86"/>
      <c r="H25" s="110"/>
      <c r="I25" s="113" t="s">
        <v>301</v>
      </c>
      <c r="J25" s="120"/>
      <c r="K25" s="120"/>
      <c r="L25" s="120"/>
      <c r="M25" s="120"/>
      <c r="N25" s="120"/>
      <c r="O25" s="120"/>
      <c r="P25" s="120"/>
      <c r="Q25" s="120"/>
      <c r="R25" s="120"/>
      <c r="S25" s="120"/>
      <c r="T25" s="120"/>
      <c r="U25" s="137"/>
      <c r="V25" s="141"/>
      <c r="W25" s="145"/>
      <c r="X25" s="145"/>
      <c r="Y25" s="145"/>
      <c r="Z25" s="145"/>
      <c r="AA25" s="145"/>
      <c r="AB25" s="148"/>
      <c r="AC25" s="151"/>
      <c r="AD25" s="151"/>
      <c r="AE25" s="151"/>
      <c r="AF25" s="151"/>
      <c r="AG25" s="151"/>
      <c r="AH25" s="151"/>
      <c r="AI25" s="157">
        <v>3891</v>
      </c>
      <c r="AJ25" s="157"/>
      <c r="AK25" s="157"/>
      <c r="AL25" s="157"/>
      <c r="AM25" s="157"/>
      <c r="AN25" s="157"/>
      <c r="AO25" s="163"/>
      <c r="AP25" s="167"/>
      <c r="AQ25" s="167"/>
      <c r="AR25" s="176" t="s">
        <v>47</v>
      </c>
      <c r="AS25" s="176"/>
      <c r="AT25" s="176"/>
      <c r="AU25" s="179" t="s">
        <v>60</v>
      </c>
      <c r="AV25" s="163"/>
      <c r="AW25" s="167"/>
      <c r="AX25" s="167"/>
      <c r="AY25" s="176" t="s">
        <v>47</v>
      </c>
      <c r="AZ25" s="176"/>
      <c r="BA25" s="176"/>
      <c r="BB25" s="179" t="s">
        <v>60</v>
      </c>
      <c r="BC25" s="191" t="s">
        <v>287</v>
      </c>
      <c r="BD25" s="191"/>
      <c r="BE25" s="191" t="s">
        <v>289</v>
      </c>
      <c r="BF25" s="191"/>
    </row>
    <row r="26" spans="1:58" ht="31.15" customHeight="1">
      <c r="A26" s="74"/>
      <c r="B26" s="86"/>
      <c r="C26" s="86"/>
      <c r="D26" s="86"/>
      <c r="E26" s="86"/>
      <c r="F26" s="86"/>
      <c r="G26" s="86"/>
      <c r="H26" s="110"/>
      <c r="I26" s="75" t="s">
        <v>337</v>
      </c>
      <c r="J26" s="86"/>
      <c r="K26" s="86"/>
      <c r="L26" s="86"/>
      <c r="M26" s="86"/>
      <c r="N26" s="86"/>
      <c r="O26" s="86"/>
      <c r="P26" s="86"/>
      <c r="Q26" s="86"/>
      <c r="R26" s="86"/>
      <c r="S26" s="86"/>
      <c r="T26" s="86"/>
      <c r="U26" s="110"/>
      <c r="V26" s="141"/>
      <c r="W26" s="145"/>
      <c r="X26" s="145"/>
      <c r="Y26" s="145"/>
      <c r="Z26" s="145"/>
      <c r="AA26" s="145"/>
      <c r="AB26" s="148"/>
      <c r="AC26" s="151"/>
      <c r="AD26" s="151"/>
      <c r="AE26" s="151"/>
      <c r="AF26" s="151"/>
      <c r="AG26" s="151"/>
      <c r="AH26" s="151"/>
      <c r="AI26" s="158">
        <v>44172</v>
      </c>
      <c r="AJ26" s="158"/>
      <c r="AK26" s="158"/>
      <c r="AL26" s="158"/>
      <c r="AM26" s="158"/>
      <c r="AN26" s="158"/>
      <c r="AO26" s="163"/>
      <c r="AP26" s="167"/>
      <c r="AQ26" s="167"/>
      <c r="AR26" s="176" t="s">
        <v>47</v>
      </c>
      <c r="AS26" s="176"/>
      <c r="AT26" s="176"/>
      <c r="AU26" s="179" t="s">
        <v>60</v>
      </c>
      <c r="AV26" s="163"/>
      <c r="AW26" s="167"/>
      <c r="AX26" s="167"/>
      <c r="AY26" s="176" t="s">
        <v>47</v>
      </c>
      <c r="AZ26" s="176"/>
      <c r="BA26" s="176"/>
      <c r="BB26" s="179" t="s">
        <v>60</v>
      </c>
      <c r="BC26" s="191" t="s">
        <v>287</v>
      </c>
      <c r="BD26" s="191"/>
      <c r="BE26" s="191" t="s">
        <v>289</v>
      </c>
      <c r="BF26" s="191"/>
    </row>
    <row r="27" spans="1:58" ht="31.15" customHeight="1">
      <c r="A27" s="75" t="s">
        <v>333</v>
      </c>
      <c r="B27" s="87"/>
      <c r="C27" s="87"/>
      <c r="D27" s="87"/>
      <c r="E27" s="87"/>
      <c r="F27" s="87"/>
      <c r="G27" s="87"/>
      <c r="H27" s="111"/>
      <c r="I27" s="114">
        <v>53835</v>
      </c>
      <c r="J27" s="121"/>
      <c r="K27" s="121"/>
      <c r="L27" s="121"/>
      <c r="M27" s="121"/>
      <c r="N27" s="121"/>
      <c r="O27" s="121"/>
      <c r="P27" s="121"/>
      <c r="Q27" s="121"/>
      <c r="R27" s="121"/>
      <c r="S27" s="121"/>
      <c r="T27" s="121"/>
      <c r="U27" s="138"/>
      <c r="V27" s="141"/>
      <c r="W27" s="145"/>
      <c r="X27" s="145"/>
      <c r="Y27" s="145"/>
      <c r="Z27" s="145"/>
      <c r="AA27" s="145"/>
      <c r="AB27" s="148"/>
      <c r="AC27" s="151"/>
      <c r="AD27" s="151"/>
      <c r="AE27" s="151"/>
      <c r="AF27" s="151"/>
      <c r="AG27" s="151"/>
      <c r="AH27" s="151"/>
      <c r="AI27" s="157"/>
      <c r="AJ27" s="157"/>
      <c r="AK27" s="157"/>
      <c r="AL27" s="157"/>
      <c r="AM27" s="157"/>
      <c r="AN27" s="157"/>
      <c r="AO27" s="163"/>
      <c r="AP27" s="167"/>
      <c r="AQ27" s="167"/>
      <c r="AR27" s="176" t="s">
        <v>47</v>
      </c>
      <c r="AS27" s="176"/>
      <c r="AT27" s="176"/>
      <c r="AU27" s="179" t="s">
        <v>60</v>
      </c>
      <c r="AV27" s="163"/>
      <c r="AW27" s="167"/>
      <c r="AX27" s="167"/>
      <c r="AY27" s="176" t="s">
        <v>47</v>
      </c>
      <c r="AZ27" s="176"/>
      <c r="BA27" s="176"/>
      <c r="BB27" s="179" t="s">
        <v>60</v>
      </c>
      <c r="BC27" s="191" t="s">
        <v>287</v>
      </c>
      <c r="BD27" s="191"/>
      <c r="BE27" s="191" t="s">
        <v>289</v>
      </c>
      <c r="BF27" s="191"/>
    </row>
    <row r="28" spans="1:58" ht="31.15" customHeight="1">
      <c r="A28" s="75" t="s">
        <v>334</v>
      </c>
      <c r="B28" s="87"/>
      <c r="C28" s="87"/>
      <c r="D28" s="87"/>
      <c r="E28" s="87"/>
      <c r="F28" s="87"/>
      <c r="G28" s="87"/>
      <c r="H28" s="111"/>
      <c r="I28" s="114">
        <v>603869</v>
      </c>
      <c r="J28" s="121"/>
      <c r="K28" s="121"/>
      <c r="L28" s="121"/>
      <c r="M28" s="121"/>
      <c r="N28" s="121"/>
      <c r="O28" s="121"/>
      <c r="P28" s="121"/>
      <c r="Q28" s="121"/>
      <c r="R28" s="121"/>
      <c r="S28" s="121"/>
      <c r="T28" s="121"/>
      <c r="U28" s="138"/>
      <c r="V28" s="141"/>
      <c r="W28" s="145"/>
      <c r="X28" s="145"/>
      <c r="Y28" s="145"/>
      <c r="Z28" s="145"/>
      <c r="AA28" s="145"/>
      <c r="AB28" s="148"/>
      <c r="AC28" s="151"/>
      <c r="AD28" s="151"/>
      <c r="AE28" s="151"/>
      <c r="AF28" s="151"/>
      <c r="AG28" s="151"/>
      <c r="AH28" s="151"/>
      <c r="AI28" s="157"/>
      <c r="AJ28" s="157"/>
      <c r="AK28" s="157"/>
      <c r="AL28" s="157"/>
      <c r="AM28" s="157"/>
      <c r="AN28" s="157"/>
      <c r="AO28" s="163"/>
      <c r="AP28" s="167"/>
      <c r="AQ28" s="167"/>
      <c r="AR28" s="176" t="s">
        <v>47</v>
      </c>
      <c r="AS28" s="176"/>
      <c r="AT28" s="176"/>
      <c r="AU28" s="179" t="s">
        <v>60</v>
      </c>
      <c r="AV28" s="163"/>
      <c r="AW28" s="167"/>
      <c r="AX28" s="167"/>
      <c r="AY28" s="176" t="s">
        <v>47</v>
      </c>
      <c r="AZ28" s="176"/>
      <c r="BA28" s="176"/>
      <c r="BB28" s="179" t="s">
        <v>60</v>
      </c>
      <c r="BC28" s="191" t="s">
        <v>287</v>
      </c>
      <c r="BD28" s="191"/>
      <c r="BE28" s="191" t="s">
        <v>289</v>
      </c>
      <c r="BF28" s="191"/>
    </row>
    <row r="29" spans="1:58" ht="31.15" customHeight="1">
      <c r="A29" s="76"/>
      <c r="B29" s="76"/>
      <c r="C29" s="76"/>
      <c r="D29" s="76"/>
      <c r="E29" s="76"/>
      <c r="F29" s="76"/>
      <c r="G29" s="76"/>
      <c r="H29" s="76"/>
      <c r="I29" s="115"/>
      <c r="J29" s="122"/>
      <c r="K29" s="122"/>
      <c r="L29" s="122"/>
      <c r="M29" s="122"/>
      <c r="N29" s="122"/>
      <c r="O29" s="122"/>
      <c r="P29" s="122"/>
      <c r="Q29" s="122"/>
      <c r="R29" s="122"/>
      <c r="S29" s="122"/>
      <c r="T29" s="122"/>
      <c r="U29" s="122"/>
      <c r="V29" s="142"/>
      <c r="W29" s="142"/>
      <c r="X29" s="142"/>
      <c r="Y29" s="142"/>
      <c r="Z29" s="142"/>
      <c r="AA29" s="142"/>
      <c r="AB29" s="149"/>
      <c r="AC29" s="153"/>
      <c r="AD29" s="153"/>
      <c r="AE29" s="153"/>
      <c r="AF29" s="153"/>
      <c r="AG29" s="153"/>
      <c r="AH29" s="153"/>
      <c r="AI29" s="159"/>
      <c r="AJ29" s="159"/>
      <c r="AK29" s="159"/>
      <c r="AL29" s="159"/>
      <c r="AM29" s="159"/>
      <c r="AN29" s="159"/>
      <c r="AO29" s="164"/>
      <c r="AP29" s="164"/>
      <c r="AQ29" s="164"/>
      <c r="AR29" s="177"/>
      <c r="AS29" s="177"/>
      <c r="AT29" s="177"/>
      <c r="AU29" s="177"/>
      <c r="AV29" s="164"/>
      <c r="AW29" s="164"/>
      <c r="AX29" s="164"/>
      <c r="AY29" s="177"/>
      <c r="AZ29" s="177"/>
      <c r="BA29" s="177"/>
      <c r="BB29" s="177"/>
      <c r="BC29" s="122"/>
      <c r="BD29" s="122"/>
      <c r="BE29" s="122"/>
      <c r="BF29" s="122"/>
    </row>
    <row r="30" spans="1:58" ht="31.15" customHeight="1">
      <c r="A30" s="76"/>
      <c r="B30" s="76"/>
      <c r="C30" s="76"/>
      <c r="D30" s="76"/>
      <c r="E30" s="76"/>
      <c r="F30" s="76"/>
      <c r="G30" s="76"/>
      <c r="H30" s="76"/>
      <c r="I30" s="115"/>
      <c r="J30" s="122"/>
      <c r="K30" s="122"/>
      <c r="L30" s="122"/>
      <c r="M30" s="122"/>
      <c r="N30" s="122"/>
      <c r="O30" s="122"/>
      <c r="P30" s="122"/>
      <c r="Q30" s="122"/>
      <c r="R30" s="122"/>
      <c r="S30" s="122"/>
      <c r="T30" s="122"/>
      <c r="U30" s="122"/>
      <c r="V30" s="142"/>
      <c r="W30" s="142"/>
      <c r="X30" s="142"/>
      <c r="Y30" s="142"/>
      <c r="Z30" s="142"/>
      <c r="AA30" s="142"/>
      <c r="AB30" s="149"/>
      <c r="AC30" s="153"/>
      <c r="AD30" s="153"/>
      <c r="AE30" s="153"/>
      <c r="AF30" s="153"/>
      <c r="AG30" s="153"/>
      <c r="AH30" s="153"/>
      <c r="AI30" s="159"/>
      <c r="AJ30" s="159"/>
      <c r="AK30" s="159"/>
      <c r="AL30" s="159"/>
      <c r="AM30" s="159"/>
      <c r="AN30" s="159"/>
      <c r="AO30" s="164"/>
      <c r="AP30" s="164"/>
      <c r="AQ30" s="164"/>
      <c r="AR30" s="177"/>
      <c r="AS30" s="177"/>
      <c r="AT30" s="177"/>
      <c r="AU30" s="177"/>
      <c r="AV30" s="164"/>
      <c r="AW30" s="164"/>
      <c r="AX30" s="164"/>
      <c r="AY30" s="177"/>
      <c r="AZ30" s="177"/>
      <c r="BA30" s="177"/>
      <c r="BB30" s="177"/>
      <c r="BC30" s="122"/>
      <c r="BD30" s="122"/>
      <c r="BE30" s="122"/>
      <c r="BF30" s="122"/>
    </row>
    <row r="31" spans="1:58" ht="31.15" customHeight="1">
      <c r="A31" s="76"/>
      <c r="B31" s="76"/>
      <c r="C31" s="76"/>
      <c r="D31" s="76"/>
      <c r="E31" s="76"/>
      <c r="F31" s="76"/>
      <c r="G31" s="76"/>
      <c r="H31" s="76"/>
      <c r="I31" s="115"/>
      <c r="J31" s="122"/>
      <c r="K31" s="122"/>
      <c r="L31" s="122"/>
      <c r="M31" s="122"/>
      <c r="N31" s="122"/>
      <c r="O31" s="122"/>
      <c r="P31" s="122"/>
      <c r="Q31" s="122"/>
      <c r="R31" s="122"/>
      <c r="S31" s="122"/>
      <c r="T31" s="122"/>
      <c r="U31" s="122"/>
      <c r="V31" s="142"/>
      <c r="W31" s="142"/>
      <c r="X31" s="142"/>
      <c r="Y31" s="142"/>
      <c r="Z31" s="142"/>
      <c r="AA31" s="142"/>
      <c r="AB31" s="149"/>
      <c r="AC31" s="153"/>
      <c r="AD31" s="153"/>
      <c r="AE31" s="153"/>
      <c r="AF31" s="153"/>
      <c r="AG31" s="153"/>
      <c r="AH31" s="153"/>
      <c r="AI31" s="159"/>
      <c r="AJ31" s="159"/>
      <c r="AK31" s="159"/>
      <c r="AL31" s="159"/>
      <c r="AM31" s="159"/>
      <c r="AN31" s="159"/>
      <c r="AO31" s="164"/>
      <c r="AP31" s="164"/>
      <c r="AQ31" s="164"/>
      <c r="AR31" s="177"/>
      <c r="AS31" s="177"/>
      <c r="AT31" s="177"/>
      <c r="AU31" s="177"/>
      <c r="AV31" s="164"/>
      <c r="AW31" s="164"/>
      <c r="AX31" s="164"/>
      <c r="AY31" s="177"/>
      <c r="AZ31" s="177"/>
      <c r="BA31" s="177"/>
      <c r="BB31" s="177"/>
      <c r="BC31" s="122"/>
      <c r="BD31" s="122"/>
      <c r="BE31" s="122"/>
      <c r="BF31" s="122"/>
    </row>
    <row r="32" spans="1:58" ht="31.15" customHeight="1">
      <c r="A32" s="76"/>
      <c r="B32" s="76"/>
      <c r="C32" s="76"/>
      <c r="D32" s="76"/>
      <c r="E32" s="76"/>
      <c r="F32" s="76"/>
      <c r="G32" s="76"/>
      <c r="H32" s="76"/>
      <c r="I32" s="115"/>
      <c r="J32" s="122"/>
      <c r="K32" s="122"/>
      <c r="L32" s="122"/>
      <c r="M32" s="122"/>
      <c r="N32" s="122"/>
      <c r="O32" s="122"/>
      <c r="P32" s="122"/>
      <c r="Q32" s="122"/>
      <c r="R32" s="122"/>
      <c r="S32" s="122"/>
      <c r="T32" s="122"/>
      <c r="U32" s="122"/>
      <c r="V32" s="142"/>
      <c r="W32" s="142"/>
      <c r="X32" s="142"/>
      <c r="Y32" s="142"/>
      <c r="Z32" s="142"/>
      <c r="AA32" s="142"/>
      <c r="AB32" s="149"/>
      <c r="AC32" s="153"/>
      <c r="AD32" s="153"/>
      <c r="AE32" s="153"/>
      <c r="AF32" s="153"/>
      <c r="AG32" s="153"/>
      <c r="AH32" s="153"/>
      <c r="AI32" s="159"/>
      <c r="AJ32" s="159"/>
      <c r="AK32" s="159"/>
      <c r="AL32" s="159"/>
      <c r="AM32" s="159"/>
      <c r="AN32" s="159"/>
      <c r="AO32" s="164"/>
      <c r="AP32" s="164"/>
      <c r="AQ32" s="164"/>
      <c r="AR32" s="177"/>
      <c r="AS32" s="177"/>
      <c r="AT32" s="177"/>
      <c r="AU32" s="177"/>
      <c r="AV32" s="164"/>
      <c r="AW32" s="164"/>
      <c r="AX32" s="164"/>
      <c r="AY32" s="177"/>
      <c r="AZ32" s="177"/>
      <c r="BA32" s="177"/>
      <c r="BB32" s="177"/>
      <c r="BC32" s="122"/>
      <c r="BD32" s="122"/>
      <c r="BE32" s="122"/>
      <c r="BF32" s="122"/>
    </row>
    <row r="33" spans="1:10" ht="12.5">
      <c r="A33" s="77" t="s">
        <v>42</v>
      </c>
    </row>
    <row r="34" spans="1:10" ht="12.5">
      <c r="A34" s="77" t="s">
        <v>105</v>
      </c>
    </row>
    <row r="35" spans="1:10" ht="12.5">
      <c r="A35" s="77" t="s">
        <v>26</v>
      </c>
    </row>
    <row r="36" spans="1:10" ht="12.5">
      <c r="A36" s="77" t="s">
        <v>291</v>
      </c>
    </row>
    <row r="37" spans="1:10" ht="12.5">
      <c r="A37" s="77" t="s">
        <v>252</v>
      </c>
    </row>
    <row r="38" spans="1:10" ht="12.5">
      <c r="A38" s="77" t="s">
        <v>107</v>
      </c>
    </row>
    <row r="40" spans="1:10" ht="22.15" customHeight="1">
      <c r="A40" s="78" t="s">
        <v>129</v>
      </c>
    </row>
    <row r="41" spans="1:10" ht="22.15" customHeight="1">
      <c r="B41" s="88" t="s">
        <v>225</v>
      </c>
      <c r="C41" s="99"/>
      <c r="D41" s="99"/>
      <c r="E41" s="99"/>
      <c r="F41" s="99"/>
      <c r="G41" s="99"/>
      <c r="H41" s="99"/>
      <c r="I41" s="99"/>
      <c r="J41" s="123"/>
    </row>
    <row r="43" spans="1:10" ht="22.15" customHeight="1">
      <c r="A43" s="79" t="s">
        <v>297</v>
      </c>
    </row>
    <row r="44" spans="1:10" ht="22.15" customHeight="1">
      <c r="A44" s="79" t="s">
        <v>311</v>
      </c>
    </row>
    <row r="45" spans="1:10" ht="22.15" customHeight="1">
      <c r="A45" s="79" t="s">
        <v>313</v>
      </c>
    </row>
    <row r="46" spans="1:10" ht="22.15" customHeight="1">
      <c r="A46" s="79" t="s">
        <v>99</v>
      </c>
    </row>
    <row r="47" spans="1:10" ht="22.15" customHeight="1">
      <c r="A47" s="79" t="s">
        <v>253</v>
      </c>
    </row>
    <row r="48" spans="1:10" ht="22.15" customHeight="1">
      <c r="A48" s="80" t="s">
        <v>318</v>
      </c>
    </row>
    <row r="49" spans="1:59" ht="22.15" customHeight="1">
      <c r="A49" s="79" t="s">
        <v>314</v>
      </c>
    </row>
    <row r="50" spans="1:59" ht="22.15" customHeight="1">
      <c r="A50" s="79" t="s">
        <v>315</v>
      </c>
    </row>
    <row r="51" spans="1:59" ht="22.15" customHeight="1">
      <c r="A51" s="79" t="s">
        <v>316</v>
      </c>
    </row>
    <row r="52" spans="1:59" ht="22.15" customHeight="1">
      <c r="A52" s="79" t="s">
        <v>317</v>
      </c>
    </row>
    <row r="53" spans="1:59" ht="22.15" customHeight="1">
      <c r="A53" s="79" t="s">
        <v>259</v>
      </c>
    </row>
    <row r="54" spans="1:59" ht="22.15" customHeight="1">
      <c r="A54" s="79" t="s">
        <v>320</v>
      </c>
    </row>
    <row r="55" spans="1:59" ht="22.15" customHeight="1">
      <c r="A55" s="79" t="s">
        <v>322</v>
      </c>
    </row>
    <row r="56" spans="1:59" ht="22.15" customHeight="1">
      <c r="A56" s="79" t="s">
        <v>324</v>
      </c>
    </row>
    <row r="57" spans="1:59" ht="22.15" customHeight="1">
      <c r="A57" s="79" t="s">
        <v>51</v>
      </c>
    </row>
    <row r="58" spans="1:59" ht="22.15" customHeight="1">
      <c r="A58" s="79" t="s">
        <v>52</v>
      </c>
    </row>
    <row r="59" spans="1:59" ht="22.15" customHeight="1">
      <c r="D59" s="106" t="s">
        <v>32</v>
      </c>
    </row>
    <row r="61" spans="1:59" ht="22.15" customHeight="1">
      <c r="B61" s="89" t="s">
        <v>103</v>
      </c>
      <c r="C61" s="100"/>
      <c r="D61" s="100"/>
      <c r="E61" s="100"/>
      <c r="F61" s="100"/>
      <c r="G61" s="100"/>
      <c r="H61" s="100"/>
      <c r="I61" s="100"/>
      <c r="J61" s="100"/>
      <c r="K61" s="100"/>
      <c r="L61" s="100"/>
      <c r="M61" s="100"/>
      <c r="N61" s="100"/>
      <c r="O61" s="100"/>
      <c r="P61" s="100"/>
      <c r="Q61" s="100"/>
      <c r="R61" s="135"/>
      <c r="S61" s="135"/>
      <c r="T61" s="135"/>
    </row>
    <row r="62" spans="1:59" ht="37.5" customHeight="1">
      <c r="A62" s="81" t="s">
        <v>170</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row>
    <row r="63" spans="1:59" ht="22.15" customHeight="1">
      <c r="B63" s="91" t="s">
        <v>338</v>
      </c>
      <c r="C63" s="101"/>
      <c r="D63" s="101"/>
      <c r="E63" s="101"/>
      <c r="F63" s="101"/>
      <c r="G63" s="101"/>
      <c r="H63" s="101"/>
      <c r="I63" s="101"/>
      <c r="J63" s="101"/>
      <c r="K63" s="101"/>
      <c r="L63" s="101"/>
      <c r="M63" s="101"/>
      <c r="N63" s="101"/>
      <c r="O63" s="101"/>
      <c r="P63" s="101"/>
      <c r="Q63" s="101"/>
    </row>
    <row r="64" spans="1:59" ht="22.15" customHeight="1">
      <c r="B64" s="92" t="s">
        <v>340</v>
      </c>
      <c r="C64" s="102"/>
      <c r="D64" s="102"/>
      <c r="E64" s="102"/>
      <c r="F64" s="102"/>
      <c r="G64" s="102"/>
      <c r="H64" s="102"/>
      <c r="I64" s="116"/>
      <c r="J64" s="92" t="s">
        <v>341</v>
      </c>
      <c r="K64" s="128"/>
      <c r="L64" s="128"/>
      <c r="M64" s="128"/>
      <c r="N64" s="128"/>
      <c r="O64" s="131"/>
      <c r="P64" s="92" t="s">
        <v>266</v>
      </c>
      <c r="Q64" s="128"/>
      <c r="R64" s="128"/>
      <c r="S64" s="128"/>
      <c r="T64" s="128"/>
      <c r="U64" s="128"/>
      <c r="V64" s="128"/>
      <c r="W64" s="128"/>
      <c r="X64" s="128"/>
      <c r="Y64" s="128"/>
      <c r="Z64" s="128"/>
      <c r="AA64" s="128"/>
      <c r="AB64" s="131"/>
      <c r="AC64" s="92" t="s">
        <v>178</v>
      </c>
      <c r="AD64" s="128"/>
      <c r="AE64" s="128"/>
      <c r="AF64" s="128"/>
      <c r="AG64" s="131"/>
      <c r="AH64" s="92" t="s">
        <v>342</v>
      </c>
      <c r="AI64" s="128"/>
      <c r="AJ64" s="128"/>
      <c r="AK64" s="128"/>
      <c r="AL64" s="128"/>
      <c r="AM64" s="128"/>
      <c r="AN64" s="128"/>
      <c r="AO64" s="131"/>
      <c r="AP64" s="168" t="s">
        <v>262</v>
      </c>
      <c r="AQ64" s="175"/>
      <c r="AR64" s="175"/>
      <c r="AS64" s="175"/>
      <c r="AT64" s="175"/>
      <c r="AU64" s="175"/>
      <c r="AV64" s="175"/>
      <c r="AW64" s="175"/>
      <c r="AX64" s="175"/>
      <c r="AY64" s="175"/>
      <c r="AZ64" s="186" t="s">
        <v>154</v>
      </c>
      <c r="BA64" s="175"/>
      <c r="BB64" s="175"/>
      <c r="BC64" s="175"/>
      <c r="BD64" s="175"/>
      <c r="BE64" s="175"/>
      <c r="BF64" s="175"/>
      <c r="BG64" s="175"/>
    </row>
    <row r="65" spans="1:61" ht="22.15" customHeight="1">
      <c r="B65" s="93"/>
      <c r="C65" s="103"/>
      <c r="D65" s="103"/>
      <c r="E65" s="103"/>
      <c r="F65" s="103"/>
      <c r="G65" s="103"/>
      <c r="H65" s="103"/>
      <c r="I65" s="117"/>
      <c r="J65" s="93"/>
      <c r="K65" s="103"/>
      <c r="L65" s="103"/>
      <c r="M65" s="103"/>
      <c r="N65" s="103"/>
      <c r="O65" s="117"/>
      <c r="P65" s="93"/>
      <c r="Q65" s="103"/>
      <c r="R65" s="103"/>
      <c r="S65" s="103"/>
      <c r="T65" s="103"/>
      <c r="U65" s="103"/>
      <c r="V65" s="103"/>
      <c r="W65" s="103"/>
      <c r="X65" s="103"/>
      <c r="Y65" s="103"/>
      <c r="Z65" s="103"/>
      <c r="AA65" s="103"/>
      <c r="AB65" s="117"/>
      <c r="AC65" s="93"/>
      <c r="AD65" s="103"/>
      <c r="AE65" s="103"/>
      <c r="AF65" s="103"/>
      <c r="AG65" s="117"/>
      <c r="AH65" s="93"/>
      <c r="AI65" s="103"/>
      <c r="AJ65" s="103"/>
      <c r="AK65" s="103"/>
      <c r="AL65" s="103"/>
      <c r="AM65" s="103"/>
      <c r="AN65" s="103"/>
      <c r="AO65" s="117"/>
      <c r="AP65" s="169"/>
      <c r="AQ65" s="170"/>
      <c r="AR65" s="170"/>
      <c r="AS65" s="170"/>
      <c r="AT65" s="170"/>
      <c r="AU65" s="180" t="s">
        <v>344</v>
      </c>
      <c r="AV65" s="182"/>
      <c r="AW65" s="182"/>
      <c r="AX65" s="182"/>
      <c r="AY65" s="184"/>
      <c r="AZ65" s="169" t="s">
        <v>345</v>
      </c>
      <c r="BA65" s="170"/>
      <c r="BB65" s="170"/>
      <c r="BC65" s="170"/>
      <c r="BD65" s="170"/>
      <c r="BE65" s="170"/>
      <c r="BF65" s="170"/>
      <c r="BG65" s="170"/>
    </row>
    <row r="66" spans="1:61" ht="22.15" customHeight="1">
      <c r="B66" s="94"/>
      <c r="C66" s="104"/>
      <c r="D66" s="104"/>
      <c r="E66" s="104"/>
      <c r="F66" s="104"/>
      <c r="G66" s="104"/>
      <c r="H66" s="104"/>
      <c r="I66" s="118"/>
      <c r="J66" s="94"/>
      <c r="K66" s="104"/>
      <c r="L66" s="104"/>
      <c r="M66" s="104"/>
      <c r="N66" s="104"/>
      <c r="O66" s="118"/>
      <c r="P66" s="94"/>
      <c r="Q66" s="104"/>
      <c r="R66" s="104"/>
      <c r="S66" s="104"/>
      <c r="T66" s="104"/>
      <c r="U66" s="104"/>
      <c r="V66" s="104"/>
      <c r="W66" s="104"/>
      <c r="X66" s="104"/>
      <c r="Y66" s="104"/>
      <c r="Z66" s="104"/>
      <c r="AA66" s="104"/>
      <c r="AB66" s="118"/>
      <c r="AC66" s="94"/>
      <c r="AD66" s="104"/>
      <c r="AE66" s="104"/>
      <c r="AF66" s="104"/>
      <c r="AG66" s="118"/>
      <c r="AH66" s="94"/>
      <c r="AI66" s="104"/>
      <c r="AJ66" s="104"/>
      <c r="AK66" s="104"/>
      <c r="AL66" s="104"/>
      <c r="AM66" s="104"/>
      <c r="AN66" s="104"/>
      <c r="AO66" s="118"/>
      <c r="AP66" s="170"/>
      <c r="AQ66" s="170"/>
      <c r="AR66" s="170"/>
      <c r="AS66" s="170"/>
      <c r="AT66" s="170"/>
      <c r="AU66" s="181"/>
      <c r="AV66" s="183"/>
      <c r="AW66" s="183"/>
      <c r="AX66" s="183"/>
      <c r="AY66" s="185"/>
      <c r="AZ66" s="170"/>
      <c r="BA66" s="170"/>
      <c r="BB66" s="170"/>
      <c r="BC66" s="170"/>
      <c r="BD66" s="170"/>
      <c r="BE66" s="170"/>
      <c r="BF66" s="170"/>
      <c r="BG66" s="170"/>
    </row>
    <row r="67" spans="1:61" ht="22.15" customHeight="1">
      <c r="A67" s="82" t="s">
        <v>339</v>
      </c>
      <c r="B67" s="95" t="s">
        <v>328</v>
      </c>
      <c r="C67" s="96"/>
      <c r="D67" s="96"/>
      <c r="E67" s="96"/>
      <c r="F67" s="96"/>
      <c r="G67" s="96"/>
      <c r="H67" s="96"/>
      <c r="I67" s="96"/>
      <c r="J67" s="124" t="s">
        <v>59</v>
      </c>
      <c r="K67" s="125"/>
      <c r="L67" s="125"/>
      <c r="M67" s="125"/>
      <c r="N67" s="125"/>
      <c r="O67" s="125"/>
      <c r="P67" s="95" t="s">
        <v>346</v>
      </c>
      <c r="Q67" s="96"/>
      <c r="R67" s="96"/>
      <c r="S67" s="96"/>
      <c r="T67" s="96"/>
      <c r="U67" s="96"/>
      <c r="V67" s="96"/>
      <c r="W67" s="96"/>
      <c r="X67" s="96"/>
      <c r="Y67" s="96"/>
      <c r="Z67" s="96"/>
      <c r="AA67" s="96"/>
      <c r="AB67" s="96"/>
      <c r="AC67" s="124" t="s">
        <v>328</v>
      </c>
      <c r="AD67" s="125"/>
      <c r="AE67" s="125"/>
      <c r="AF67" s="125"/>
      <c r="AG67" s="125"/>
      <c r="AH67" s="124" t="s">
        <v>349</v>
      </c>
      <c r="AI67" s="125"/>
      <c r="AJ67" s="125"/>
      <c r="AK67" s="125"/>
      <c r="AL67" s="125"/>
      <c r="AM67" s="125"/>
      <c r="AN67" s="125"/>
      <c r="AO67" s="125"/>
      <c r="AP67" s="171">
        <v>132553</v>
      </c>
      <c r="AQ67" s="172"/>
      <c r="AR67" s="172"/>
      <c r="AS67" s="172"/>
      <c r="AT67" s="172"/>
      <c r="AU67" s="171">
        <v>132553</v>
      </c>
      <c r="AV67" s="172"/>
      <c r="AW67" s="172"/>
      <c r="AX67" s="172"/>
      <c r="AY67" s="172"/>
      <c r="AZ67" s="187" t="s">
        <v>378</v>
      </c>
      <c r="BA67" s="189"/>
      <c r="BB67" s="189"/>
      <c r="BC67" s="189"/>
      <c r="BD67" s="189"/>
      <c r="BE67" s="189"/>
      <c r="BF67" s="189"/>
      <c r="BG67" s="189"/>
      <c r="BH67" s="193" t="s">
        <v>294</v>
      </c>
      <c r="BI67" s="195"/>
    </row>
    <row r="68" spans="1:61" ht="22.15" customHeight="1">
      <c r="A68" s="83"/>
      <c r="B68" s="96"/>
      <c r="C68" s="96"/>
      <c r="D68" s="96"/>
      <c r="E68" s="96"/>
      <c r="F68" s="96"/>
      <c r="G68" s="96"/>
      <c r="H68" s="96"/>
      <c r="I68" s="96"/>
      <c r="J68" s="125"/>
      <c r="K68" s="125"/>
      <c r="L68" s="125"/>
      <c r="M68" s="125"/>
      <c r="N68" s="125"/>
      <c r="O68" s="125"/>
      <c r="P68" s="96"/>
      <c r="Q68" s="96"/>
      <c r="R68" s="96"/>
      <c r="S68" s="96"/>
      <c r="T68" s="96"/>
      <c r="U68" s="96"/>
      <c r="V68" s="96"/>
      <c r="W68" s="96"/>
      <c r="X68" s="96"/>
      <c r="Y68" s="96"/>
      <c r="Z68" s="96"/>
      <c r="AA68" s="96"/>
      <c r="AB68" s="96"/>
      <c r="AC68" s="125"/>
      <c r="AD68" s="125"/>
      <c r="AE68" s="125"/>
      <c r="AF68" s="125"/>
      <c r="AG68" s="125"/>
      <c r="AH68" s="125"/>
      <c r="AI68" s="125"/>
      <c r="AJ68" s="125"/>
      <c r="AK68" s="125"/>
      <c r="AL68" s="125"/>
      <c r="AM68" s="125"/>
      <c r="AN68" s="125"/>
      <c r="AO68" s="125"/>
      <c r="AP68" s="172"/>
      <c r="AQ68" s="172"/>
      <c r="AR68" s="172"/>
      <c r="AS68" s="172"/>
      <c r="AT68" s="172"/>
      <c r="AU68" s="172"/>
      <c r="AV68" s="172"/>
      <c r="AW68" s="172"/>
      <c r="AX68" s="172"/>
      <c r="AY68" s="172"/>
      <c r="AZ68" s="187" t="s">
        <v>267</v>
      </c>
      <c r="BA68" s="189"/>
      <c r="BB68" s="189"/>
      <c r="BC68" s="189"/>
      <c r="BD68" s="189"/>
      <c r="BE68" s="189"/>
      <c r="BF68" s="189"/>
      <c r="BG68" s="189"/>
      <c r="BH68" s="194"/>
      <c r="BI68" s="195"/>
    </row>
    <row r="69" spans="1:61" ht="22.15" customHeight="1">
      <c r="A69" s="82" t="s">
        <v>215</v>
      </c>
      <c r="B69" s="95" t="s">
        <v>146</v>
      </c>
      <c r="C69" s="96"/>
      <c r="D69" s="96"/>
      <c r="E69" s="96"/>
      <c r="F69" s="96"/>
      <c r="G69" s="96"/>
      <c r="H69" s="96"/>
      <c r="I69" s="96"/>
      <c r="J69" s="124" t="s">
        <v>323</v>
      </c>
      <c r="K69" s="125"/>
      <c r="L69" s="125"/>
      <c r="M69" s="125"/>
      <c r="N69" s="125"/>
      <c r="O69" s="125"/>
      <c r="P69" s="95" t="s">
        <v>347</v>
      </c>
      <c r="Q69" s="96"/>
      <c r="R69" s="96"/>
      <c r="S69" s="96"/>
      <c r="T69" s="96"/>
      <c r="U69" s="96"/>
      <c r="V69" s="96"/>
      <c r="W69" s="96"/>
      <c r="X69" s="96"/>
      <c r="Y69" s="96"/>
      <c r="Z69" s="96"/>
      <c r="AA69" s="96"/>
      <c r="AB69" s="96"/>
      <c r="AC69" s="124" t="s">
        <v>323</v>
      </c>
      <c r="AD69" s="125"/>
      <c r="AE69" s="125"/>
      <c r="AF69" s="125"/>
      <c r="AG69" s="125"/>
      <c r="AH69" s="124" t="s">
        <v>278</v>
      </c>
      <c r="AI69" s="125"/>
      <c r="AJ69" s="125"/>
      <c r="AK69" s="125"/>
      <c r="AL69" s="125"/>
      <c r="AM69" s="125"/>
      <c r="AN69" s="125"/>
      <c r="AO69" s="125"/>
      <c r="AP69" s="171">
        <v>48621</v>
      </c>
      <c r="AQ69" s="172"/>
      <c r="AR69" s="172"/>
      <c r="AS69" s="172"/>
      <c r="AT69" s="172"/>
      <c r="AU69" s="95"/>
      <c r="AV69" s="96"/>
      <c r="AW69" s="96"/>
      <c r="AX69" s="96"/>
      <c r="AY69" s="96"/>
      <c r="AZ69" s="187" t="s">
        <v>132</v>
      </c>
      <c r="BA69" s="189"/>
      <c r="BB69" s="189"/>
      <c r="BC69" s="189"/>
      <c r="BD69" s="189"/>
      <c r="BE69" s="189"/>
      <c r="BF69" s="189"/>
      <c r="BG69" s="189"/>
      <c r="BH69" s="193" t="s">
        <v>294</v>
      </c>
      <c r="BI69" s="195"/>
    </row>
    <row r="70" spans="1:61" ht="22.15" customHeight="1">
      <c r="A70" s="83"/>
      <c r="B70" s="96"/>
      <c r="C70" s="96"/>
      <c r="D70" s="96"/>
      <c r="E70" s="96"/>
      <c r="F70" s="96"/>
      <c r="G70" s="96"/>
      <c r="H70" s="96"/>
      <c r="I70" s="96"/>
      <c r="J70" s="125"/>
      <c r="K70" s="125"/>
      <c r="L70" s="125"/>
      <c r="M70" s="125"/>
      <c r="N70" s="125"/>
      <c r="O70" s="125"/>
      <c r="P70" s="96"/>
      <c r="Q70" s="96"/>
      <c r="R70" s="96"/>
      <c r="S70" s="96"/>
      <c r="T70" s="96"/>
      <c r="U70" s="96"/>
      <c r="V70" s="96"/>
      <c r="W70" s="96"/>
      <c r="X70" s="96"/>
      <c r="Y70" s="96"/>
      <c r="Z70" s="96"/>
      <c r="AA70" s="96"/>
      <c r="AB70" s="96"/>
      <c r="AC70" s="125"/>
      <c r="AD70" s="125"/>
      <c r="AE70" s="125"/>
      <c r="AF70" s="125"/>
      <c r="AG70" s="125"/>
      <c r="AH70" s="125"/>
      <c r="AI70" s="125"/>
      <c r="AJ70" s="125"/>
      <c r="AK70" s="125"/>
      <c r="AL70" s="125"/>
      <c r="AM70" s="125"/>
      <c r="AN70" s="125"/>
      <c r="AO70" s="125"/>
      <c r="AP70" s="172"/>
      <c r="AQ70" s="172"/>
      <c r="AR70" s="172"/>
      <c r="AS70" s="172"/>
      <c r="AT70" s="172"/>
      <c r="AU70" s="96"/>
      <c r="AV70" s="96"/>
      <c r="AW70" s="96"/>
      <c r="AX70" s="96"/>
      <c r="AY70" s="96"/>
      <c r="AZ70" s="187" t="s">
        <v>364</v>
      </c>
      <c r="BA70" s="189"/>
      <c r="BB70" s="189"/>
      <c r="BC70" s="189"/>
      <c r="BD70" s="189"/>
      <c r="BE70" s="189"/>
      <c r="BF70" s="189"/>
      <c r="BG70" s="189"/>
      <c r="BH70" s="194"/>
      <c r="BI70" s="195"/>
    </row>
    <row r="71" spans="1:61" ht="22.15" customHeight="1">
      <c r="A71" s="82" t="s">
        <v>215</v>
      </c>
      <c r="B71" s="95" t="s">
        <v>271</v>
      </c>
      <c r="C71" s="96"/>
      <c r="D71" s="96"/>
      <c r="E71" s="96"/>
      <c r="F71" s="96"/>
      <c r="G71" s="96"/>
      <c r="H71" s="96"/>
      <c r="I71" s="96"/>
      <c r="J71" s="124" t="s">
        <v>323</v>
      </c>
      <c r="K71" s="125"/>
      <c r="L71" s="125"/>
      <c r="M71" s="125"/>
      <c r="N71" s="125"/>
      <c r="O71" s="125"/>
      <c r="P71" s="95" t="s">
        <v>165</v>
      </c>
      <c r="Q71" s="96"/>
      <c r="R71" s="96"/>
      <c r="S71" s="96"/>
      <c r="T71" s="96"/>
      <c r="U71" s="96"/>
      <c r="V71" s="96"/>
      <c r="W71" s="96"/>
      <c r="X71" s="96"/>
      <c r="Y71" s="96"/>
      <c r="Z71" s="96"/>
      <c r="AA71" s="96"/>
      <c r="AB71" s="96"/>
      <c r="AC71" s="124" t="s">
        <v>323</v>
      </c>
      <c r="AD71" s="125"/>
      <c r="AE71" s="125"/>
      <c r="AF71" s="125"/>
      <c r="AG71" s="125"/>
      <c r="AH71" s="124" t="s">
        <v>189</v>
      </c>
      <c r="AI71" s="125"/>
      <c r="AJ71" s="125"/>
      <c r="AK71" s="125"/>
      <c r="AL71" s="125"/>
      <c r="AM71" s="125"/>
      <c r="AN71" s="125"/>
      <c r="AO71" s="125"/>
      <c r="AP71" s="171">
        <v>33974</v>
      </c>
      <c r="AQ71" s="172"/>
      <c r="AR71" s="172"/>
      <c r="AS71" s="172"/>
      <c r="AT71" s="172"/>
      <c r="AU71" s="95"/>
      <c r="AV71" s="96"/>
      <c r="AW71" s="96"/>
      <c r="AX71" s="96"/>
      <c r="AY71" s="96"/>
      <c r="AZ71" s="187" t="s">
        <v>379</v>
      </c>
      <c r="BA71" s="189"/>
      <c r="BB71" s="189"/>
      <c r="BC71" s="189"/>
      <c r="BD71" s="189"/>
      <c r="BE71" s="189"/>
      <c r="BF71" s="189"/>
      <c r="BG71" s="189"/>
      <c r="BH71" s="193" t="s">
        <v>269</v>
      </c>
      <c r="BI71" s="195"/>
    </row>
    <row r="72" spans="1:61" ht="22.15" customHeight="1">
      <c r="A72" s="83"/>
      <c r="B72" s="96"/>
      <c r="C72" s="96"/>
      <c r="D72" s="96"/>
      <c r="E72" s="96"/>
      <c r="F72" s="96"/>
      <c r="G72" s="96"/>
      <c r="H72" s="96"/>
      <c r="I72" s="96"/>
      <c r="J72" s="125"/>
      <c r="K72" s="125"/>
      <c r="L72" s="125"/>
      <c r="M72" s="125"/>
      <c r="N72" s="125"/>
      <c r="O72" s="125"/>
      <c r="P72" s="96"/>
      <c r="Q72" s="96"/>
      <c r="R72" s="96"/>
      <c r="S72" s="96"/>
      <c r="T72" s="96"/>
      <c r="U72" s="96"/>
      <c r="V72" s="96"/>
      <c r="W72" s="96"/>
      <c r="X72" s="96"/>
      <c r="Y72" s="96"/>
      <c r="Z72" s="96"/>
      <c r="AA72" s="96"/>
      <c r="AB72" s="96"/>
      <c r="AC72" s="125"/>
      <c r="AD72" s="125"/>
      <c r="AE72" s="125"/>
      <c r="AF72" s="125"/>
      <c r="AG72" s="125"/>
      <c r="AH72" s="125"/>
      <c r="AI72" s="125"/>
      <c r="AJ72" s="125"/>
      <c r="AK72" s="125"/>
      <c r="AL72" s="125"/>
      <c r="AM72" s="125"/>
      <c r="AN72" s="125"/>
      <c r="AO72" s="125"/>
      <c r="AP72" s="172"/>
      <c r="AQ72" s="172"/>
      <c r="AR72" s="172"/>
      <c r="AS72" s="172"/>
      <c r="AT72" s="172"/>
      <c r="AU72" s="96"/>
      <c r="AV72" s="96"/>
      <c r="AW72" s="96"/>
      <c r="AX72" s="96"/>
      <c r="AY72" s="96"/>
      <c r="AZ72" s="187" t="s">
        <v>267</v>
      </c>
      <c r="BA72" s="189"/>
      <c r="BB72" s="189"/>
      <c r="BC72" s="189"/>
      <c r="BD72" s="189"/>
      <c r="BE72" s="189"/>
      <c r="BF72" s="189"/>
      <c r="BG72" s="189"/>
      <c r="BH72" s="194"/>
      <c r="BI72" s="195"/>
    </row>
    <row r="73" spans="1:61" ht="22.15" customHeight="1">
      <c r="A73" s="82" t="s">
        <v>215</v>
      </c>
      <c r="B73" s="95" t="s">
        <v>108</v>
      </c>
      <c r="C73" s="96"/>
      <c r="D73" s="96"/>
      <c r="E73" s="96"/>
      <c r="F73" s="96"/>
      <c r="G73" s="96"/>
      <c r="H73" s="96"/>
      <c r="I73" s="96"/>
      <c r="J73" s="124" t="s">
        <v>281</v>
      </c>
      <c r="K73" s="125"/>
      <c r="L73" s="125"/>
      <c r="M73" s="125"/>
      <c r="N73" s="125"/>
      <c r="O73" s="125"/>
      <c r="P73" s="95" t="s">
        <v>348</v>
      </c>
      <c r="Q73" s="96"/>
      <c r="R73" s="96"/>
      <c r="S73" s="96"/>
      <c r="T73" s="96"/>
      <c r="U73" s="96"/>
      <c r="V73" s="96"/>
      <c r="W73" s="96"/>
      <c r="X73" s="96"/>
      <c r="Y73" s="96"/>
      <c r="Z73" s="96"/>
      <c r="AA73" s="96"/>
      <c r="AB73" s="96"/>
      <c r="AC73" s="124" t="s">
        <v>323</v>
      </c>
      <c r="AD73" s="125"/>
      <c r="AE73" s="125"/>
      <c r="AF73" s="125"/>
      <c r="AG73" s="125"/>
      <c r="AH73" s="124" t="s">
        <v>350</v>
      </c>
      <c r="AI73" s="125"/>
      <c r="AJ73" s="125"/>
      <c r="AK73" s="125"/>
      <c r="AL73" s="125"/>
      <c r="AM73" s="125"/>
      <c r="AN73" s="125"/>
      <c r="AO73" s="125"/>
      <c r="AP73" s="171">
        <v>12657</v>
      </c>
      <c r="AQ73" s="172"/>
      <c r="AR73" s="172"/>
      <c r="AS73" s="172"/>
      <c r="AT73" s="172"/>
      <c r="AU73" s="95"/>
      <c r="AV73" s="96"/>
      <c r="AW73" s="96"/>
      <c r="AX73" s="96"/>
      <c r="AY73" s="96"/>
      <c r="AZ73" s="187" t="s">
        <v>303</v>
      </c>
      <c r="BA73" s="189"/>
      <c r="BB73" s="189"/>
      <c r="BC73" s="189"/>
      <c r="BD73" s="189"/>
      <c r="BE73" s="189"/>
      <c r="BF73" s="189"/>
      <c r="BG73" s="189"/>
      <c r="BH73" s="193" t="s">
        <v>73</v>
      </c>
      <c r="BI73" s="195"/>
    </row>
    <row r="74" spans="1:61" ht="22.15" customHeight="1">
      <c r="A74" s="83"/>
      <c r="B74" s="96"/>
      <c r="C74" s="96"/>
      <c r="D74" s="96"/>
      <c r="E74" s="96"/>
      <c r="F74" s="96"/>
      <c r="G74" s="96"/>
      <c r="H74" s="96"/>
      <c r="I74" s="96"/>
      <c r="J74" s="125"/>
      <c r="K74" s="125"/>
      <c r="L74" s="125"/>
      <c r="M74" s="125"/>
      <c r="N74" s="125"/>
      <c r="O74" s="125"/>
      <c r="P74" s="96"/>
      <c r="Q74" s="96"/>
      <c r="R74" s="96"/>
      <c r="S74" s="96"/>
      <c r="T74" s="96"/>
      <c r="U74" s="96"/>
      <c r="V74" s="96"/>
      <c r="W74" s="96"/>
      <c r="X74" s="96"/>
      <c r="Y74" s="96"/>
      <c r="Z74" s="96"/>
      <c r="AA74" s="96"/>
      <c r="AB74" s="96"/>
      <c r="AC74" s="125"/>
      <c r="AD74" s="125"/>
      <c r="AE74" s="125"/>
      <c r="AF74" s="125"/>
      <c r="AG74" s="125"/>
      <c r="AH74" s="125"/>
      <c r="AI74" s="125"/>
      <c r="AJ74" s="125"/>
      <c r="AK74" s="125"/>
      <c r="AL74" s="125"/>
      <c r="AM74" s="125"/>
      <c r="AN74" s="125"/>
      <c r="AO74" s="125"/>
      <c r="AP74" s="172"/>
      <c r="AQ74" s="172"/>
      <c r="AR74" s="172"/>
      <c r="AS74" s="172"/>
      <c r="AT74" s="172"/>
      <c r="AU74" s="96"/>
      <c r="AV74" s="96"/>
      <c r="AW74" s="96"/>
      <c r="AX74" s="96"/>
      <c r="AY74" s="96"/>
      <c r="AZ74" s="187" t="s">
        <v>379</v>
      </c>
      <c r="BA74" s="189"/>
      <c r="BB74" s="189"/>
      <c r="BC74" s="189"/>
      <c r="BD74" s="189"/>
      <c r="BE74" s="189"/>
      <c r="BF74" s="189"/>
      <c r="BG74" s="189"/>
      <c r="BH74" s="194"/>
      <c r="BI74" s="195"/>
    </row>
    <row r="75" spans="1:61" ht="22.15" customHeight="1">
      <c r="B75" s="95"/>
      <c r="C75" s="96"/>
      <c r="D75" s="96"/>
      <c r="E75" s="96"/>
      <c r="F75" s="96"/>
      <c r="G75" s="96"/>
      <c r="H75" s="96"/>
      <c r="I75" s="96"/>
      <c r="J75" s="95"/>
      <c r="K75" s="96"/>
      <c r="L75" s="96"/>
      <c r="M75" s="96"/>
      <c r="N75" s="96"/>
      <c r="O75" s="96"/>
      <c r="P75" s="95"/>
      <c r="Q75" s="96"/>
      <c r="R75" s="96"/>
      <c r="S75" s="96"/>
      <c r="T75" s="96"/>
      <c r="U75" s="96"/>
      <c r="V75" s="96"/>
      <c r="W75" s="96"/>
      <c r="X75" s="96"/>
      <c r="Y75" s="96"/>
      <c r="Z75" s="96"/>
      <c r="AA75" s="96"/>
      <c r="AB75" s="96"/>
      <c r="AC75" s="95"/>
      <c r="AD75" s="96"/>
      <c r="AE75" s="96"/>
      <c r="AF75" s="96"/>
      <c r="AG75" s="96"/>
      <c r="AH75" s="155" t="s">
        <v>5</v>
      </c>
      <c r="AI75" s="160"/>
      <c r="AJ75" s="160"/>
      <c r="AK75" s="160"/>
      <c r="AL75" s="160"/>
      <c r="AM75" s="160"/>
      <c r="AN75" s="160"/>
      <c r="AO75" s="165"/>
      <c r="AP75" s="173">
        <v>227805</v>
      </c>
      <c r="AQ75" s="174"/>
      <c r="AR75" s="174"/>
      <c r="AS75" s="174"/>
      <c r="AT75" s="174"/>
      <c r="AU75" s="95"/>
      <c r="AV75" s="96"/>
      <c r="AW75" s="96"/>
      <c r="AX75" s="96"/>
      <c r="AY75" s="96"/>
      <c r="AZ75" s="188"/>
      <c r="BA75" s="190"/>
      <c r="BB75" s="190"/>
      <c r="BC75" s="190"/>
      <c r="BD75" s="190"/>
      <c r="BE75" s="190"/>
      <c r="BF75" s="190"/>
      <c r="BG75" s="190"/>
    </row>
    <row r="76" spans="1:61" ht="22.15" customHeight="1">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156"/>
      <c r="AI76" s="161"/>
      <c r="AJ76" s="161"/>
      <c r="AK76" s="161"/>
      <c r="AL76" s="161"/>
      <c r="AM76" s="161"/>
      <c r="AN76" s="161"/>
      <c r="AO76" s="166"/>
      <c r="AP76" s="174"/>
      <c r="AQ76" s="174"/>
      <c r="AR76" s="174"/>
      <c r="AS76" s="174"/>
      <c r="AT76" s="174"/>
      <c r="AU76" s="96"/>
      <c r="AV76" s="96"/>
      <c r="AW76" s="96"/>
      <c r="AX76" s="96"/>
      <c r="AY76" s="96"/>
      <c r="AZ76" s="188"/>
      <c r="BA76" s="190"/>
      <c r="BB76" s="190"/>
      <c r="BC76" s="190"/>
      <c r="BD76" s="190"/>
      <c r="BE76" s="190"/>
      <c r="BF76" s="190"/>
      <c r="BG76" s="190"/>
    </row>
    <row r="77" spans="1:61" ht="22.15" customHeight="1">
      <c r="B77" s="97" t="s">
        <v>351</v>
      </c>
      <c r="C77" s="98"/>
      <c r="D77" s="98"/>
      <c r="E77" s="98"/>
      <c r="F77" s="98"/>
      <c r="G77" s="98"/>
      <c r="H77" s="98"/>
      <c r="I77" s="98"/>
      <c r="J77" s="126" t="s">
        <v>37</v>
      </c>
      <c r="K77" s="129"/>
      <c r="L77" s="129"/>
      <c r="M77" s="129"/>
      <c r="N77" s="129"/>
      <c r="O77" s="132"/>
      <c r="P77" s="126" t="s">
        <v>87</v>
      </c>
      <c r="Q77" s="129"/>
      <c r="R77" s="129"/>
      <c r="S77" s="129"/>
      <c r="T77" s="129"/>
      <c r="U77" s="129"/>
      <c r="V77" s="129"/>
      <c r="W77" s="129"/>
      <c r="X77" s="129"/>
      <c r="Y77" s="129"/>
      <c r="Z77" s="129"/>
      <c r="AA77" s="129"/>
      <c r="AB77" s="132"/>
      <c r="AC77" s="95"/>
      <c r="AD77" s="96"/>
      <c r="AE77" s="96"/>
      <c r="AF77" s="96"/>
      <c r="AG77" s="96"/>
      <c r="AH77" s="95"/>
      <c r="AI77" s="96"/>
      <c r="AJ77" s="96"/>
      <c r="AK77" s="96"/>
      <c r="AL77" s="96"/>
      <c r="AM77" s="96"/>
      <c r="AN77" s="96"/>
      <c r="AO77" s="96"/>
      <c r="AP77" s="95"/>
      <c r="AQ77" s="96"/>
      <c r="AR77" s="96"/>
      <c r="AS77" s="96"/>
      <c r="AT77" s="96"/>
      <c r="AU77" s="95"/>
      <c r="AV77" s="96"/>
      <c r="AW77" s="96"/>
      <c r="AX77" s="96"/>
      <c r="AY77" s="96"/>
      <c r="AZ77" s="188"/>
      <c r="BA77" s="190"/>
      <c r="BB77" s="190"/>
      <c r="BC77" s="190"/>
      <c r="BD77" s="190"/>
      <c r="BE77" s="190"/>
      <c r="BF77" s="190"/>
      <c r="BG77" s="190"/>
    </row>
    <row r="78" spans="1:61" ht="22.15" customHeight="1">
      <c r="B78" s="98"/>
      <c r="C78" s="98"/>
      <c r="D78" s="98"/>
      <c r="E78" s="98"/>
      <c r="F78" s="98"/>
      <c r="G78" s="98"/>
      <c r="H78" s="98"/>
      <c r="I78" s="98"/>
      <c r="J78" s="127"/>
      <c r="K78" s="130"/>
      <c r="L78" s="130"/>
      <c r="M78" s="130"/>
      <c r="N78" s="130"/>
      <c r="O78" s="133"/>
      <c r="P78" s="127"/>
      <c r="Q78" s="130"/>
      <c r="R78" s="130"/>
      <c r="S78" s="130"/>
      <c r="T78" s="130"/>
      <c r="U78" s="130"/>
      <c r="V78" s="130"/>
      <c r="W78" s="130"/>
      <c r="X78" s="130"/>
      <c r="Y78" s="130"/>
      <c r="Z78" s="130"/>
      <c r="AA78" s="130"/>
      <c r="AB78" s="133"/>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188"/>
      <c r="BA78" s="190"/>
      <c r="BB78" s="190"/>
      <c r="BC78" s="190"/>
      <c r="BD78" s="190"/>
      <c r="BE78" s="190"/>
      <c r="BF78" s="190"/>
      <c r="BG78" s="190"/>
    </row>
    <row r="79" spans="1:61" ht="22.15" customHeight="1">
      <c r="B79" s="97"/>
      <c r="C79" s="98"/>
      <c r="D79" s="98"/>
      <c r="E79" s="98"/>
      <c r="F79" s="98"/>
      <c r="G79" s="98"/>
      <c r="H79" s="98"/>
      <c r="I79" s="98"/>
      <c r="J79" s="126" t="s">
        <v>292</v>
      </c>
      <c r="K79" s="129"/>
      <c r="L79" s="129"/>
      <c r="M79" s="129"/>
      <c r="N79" s="129"/>
      <c r="O79" s="132"/>
      <c r="P79" s="126" t="s">
        <v>43</v>
      </c>
      <c r="Q79" s="129"/>
      <c r="R79" s="129"/>
      <c r="S79" s="129"/>
      <c r="T79" s="129"/>
      <c r="U79" s="129"/>
      <c r="V79" s="129"/>
      <c r="W79" s="129"/>
      <c r="X79" s="129"/>
      <c r="Y79" s="129"/>
      <c r="Z79" s="129"/>
      <c r="AA79" s="129"/>
      <c r="AB79" s="132"/>
      <c r="AC79" s="95"/>
      <c r="AD79" s="96"/>
      <c r="AE79" s="96"/>
      <c r="AF79" s="96"/>
      <c r="AG79" s="96"/>
      <c r="AH79" s="95"/>
      <c r="AI79" s="96"/>
      <c r="AJ79" s="96"/>
      <c r="AK79" s="96"/>
      <c r="AL79" s="96"/>
      <c r="AM79" s="96"/>
      <c r="AN79" s="96"/>
      <c r="AO79" s="96"/>
      <c r="AP79" s="95"/>
      <c r="AQ79" s="96"/>
      <c r="AR79" s="96"/>
      <c r="AS79" s="96"/>
      <c r="AT79" s="96"/>
      <c r="AU79" s="95"/>
      <c r="AV79" s="96"/>
      <c r="AW79" s="96"/>
      <c r="AX79" s="96"/>
      <c r="AY79" s="96"/>
      <c r="AZ79" s="188"/>
      <c r="BA79" s="190"/>
      <c r="BB79" s="190"/>
      <c r="BC79" s="190"/>
      <c r="BD79" s="190"/>
      <c r="BE79" s="190"/>
      <c r="BF79" s="190"/>
      <c r="BG79" s="190"/>
    </row>
    <row r="80" spans="1:61" ht="22.15" customHeight="1">
      <c r="B80" s="98"/>
      <c r="C80" s="98"/>
      <c r="D80" s="98"/>
      <c r="E80" s="98"/>
      <c r="F80" s="98"/>
      <c r="G80" s="98"/>
      <c r="H80" s="98"/>
      <c r="I80" s="98"/>
      <c r="J80" s="127"/>
      <c r="K80" s="130"/>
      <c r="L80" s="130"/>
      <c r="M80" s="130"/>
      <c r="N80" s="130"/>
      <c r="O80" s="133"/>
      <c r="P80" s="127"/>
      <c r="Q80" s="130"/>
      <c r="R80" s="130"/>
      <c r="S80" s="130"/>
      <c r="T80" s="130"/>
      <c r="U80" s="130"/>
      <c r="V80" s="130"/>
      <c r="W80" s="130"/>
      <c r="X80" s="130"/>
      <c r="Y80" s="130"/>
      <c r="Z80" s="130"/>
      <c r="AA80" s="130"/>
      <c r="AB80" s="133"/>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188"/>
      <c r="BA80" s="190"/>
      <c r="BB80" s="190"/>
      <c r="BC80" s="190"/>
      <c r="BD80" s="190"/>
      <c r="BE80" s="190"/>
      <c r="BF80" s="190"/>
      <c r="BG80" s="190"/>
    </row>
    <row r="81" spans="2:59" ht="22.15" customHeight="1">
      <c r="B81" s="97" t="s">
        <v>270</v>
      </c>
      <c r="C81" s="98"/>
      <c r="D81" s="98"/>
      <c r="E81" s="98"/>
      <c r="F81" s="98"/>
      <c r="G81" s="98"/>
      <c r="H81" s="98"/>
      <c r="I81" s="98"/>
      <c r="J81" s="126" t="s">
        <v>37</v>
      </c>
      <c r="K81" s="129"/>
      <c r="L81" s="129"/>
      <c r="M81" s="129"/>
      <c r="N81" s="129"/>
      <c r="O81" s="132"/>
      <c r="P81" s="126" t="s">
        <v>352</v>
      </c>
      <c r="Q81" s="129"/>
      <c r="R81" s="129"/>
      <c r="S81" s="129"/>
      <c r="T81" s="129"/>
      <c r="U81" s="129"/>
      <c r="V81" s="129"/>
      <c r="W81" s="129"/>
      <c r="X81" s="129"/>
      <c r="Y81" s="129"/>
      <c r="Z81" s="129"/>
      <c r="AA81" s="129"/>
      <c r="AB81" s="132"/>
      <c r="AC81" s="95"/>
      <c r="AD81" s="96"/>
      <c r="AE81" s="96"/>
      <c r="AF81" s="96"/>
      <c r="AG81" s="96"/>
      <c r="AH81" s="95"/>
      <c r="AI81" s="96"/>
      <c r="AJ81" s="96"/>
      <c r="AK81" s="96"/>
      <c r="AL81" s="96"/>
      <c r="AM81" s="96"/>
      <c r="AN81" s="96"/>
      <c r="AO81" s="96"/>
      <c r="AP81" s="95"/>
      <c r="AQ81" s="96"/>
      <c r="AR81" s="96"/>
      <c r="AS81" s="96"/>
      <c r="AT81" s="96"/>
      <c r="AU81" s="95"/>
      <c r="AV81" s="96"/>
      <c r="AW81" s="96"/>
      <c r="AX81" s="96"/>
      <c r="AY81" s="96"/>
      <c r="AZ81" s="188"/>
      <c r="BA81" s="190"/>
      <c r="BB81" s="190"/>
      <c r="BC81" s="190"/>
      <c r="BD81" s="190"/>
      <c r="BE81" s="190"/>
      <c r="BF81" s="190"/>
      <c r="BG81" s="190"/>
    </row>
    <row r="82" spans="2:59" ht="22.15" customHeight="1">
      <c r="B82" s="98"/>
      <c r="C82" s="98"/>
      <c r="D82" s="98"/>
      <c r="E82" s="98"/>
      <c r="F82" s="98"/>
      <c r="G82" s="98"/>
      <c r="H82" s="98"/>
      <c r="I82" s="98"/>
      <c r="J82" s="127"/>
      <c r="K82" s="130"/>
      <c r="L82" s="130"/>
      <c r="M82" s="130"/>
      <c r="N82" s="130"/>
      <c r="O82" s="133"/>
      <c r="P82" s="127"/>
      <c r="Q82" s="130"/>
      <c r="R82" s="130"/>
      <c r="S82" s="130"/>
      <c r="T82" s="130"/>
      <c r="U82" s="130"/>
      <c r="V82" s="130"/>
      <c r="W82" s="130"/>
      <c r="X82" s="130"/>
      <c r="Y82" s="130"/>
      <c r="Z82" s="130"/>
      <c r="AA82" s="130"/>
      <c r="AB82" s="133"/>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188"/>
      <c r="BA82" s="190"/>
      <c r="BB82" s="190"/>
      <c r="BC82" s="190"/>
      <c r="BD82" s="190"/>
      <c r="BE82" s="190"/>
      <c r="BF82" s="190"/>
      <c r="BG82" s="190"/>
    </row>
    <row r="83" spans="2:59" ht="22.15" customHeight="1">
      <c r="B83" s="97"/>
      <c r="C83" s="98"/>
      <c r="D83" s="98"/>
      <c r="E83" s="98"/>
      <c r="F83" s="98"/>
      <c r="G83" s="98"/>
      <c r="H83" s="98"/>
      <c r="I83" s="98"/>
      <c r="J83" s="126" t="s">
        <v>292</v>
      </c>
      <c r="K83" s="129"/>
      <c r="L83" s="129"/>
      <c r="M83" s="129"/>
      <c r="N83" s="129"/>
      <c r="O83" s="132"/>
      <c r="P83" s="126" t="s">
        <v>3</v>
      </c>
      <c r="Q83" s="129"/>
      <c r="R83" s="129"/>
      <c r="S83" s="129"/>
      <c r="T83" s="129"/>
      <c r="U83" s="129"/>
      <c r="V83" s="129"/>
      <c r="W83" s="129"/>
      <c r="X83" s="129"/>
      <c r="Y83" s="129"/>
      <c r="Z83" s="129"/>
      <c r="AA83" s="129"/>
      <c r="AB83" s="132"/>
      <c r="AC83" s="95"/>
      <c r="AD83" s="96"/>
      <c r="AE83" s="96"/>
      <c r="AF83" s="96"/>
      <c r="AG83" s="96"/>
      <c r="AH83" s="95"/>
      <c r="AI83" s="96"/>
      <c r="AJ83" s="96"/>
      <c r="AK83" s="96"/>
      <c r="AL83" s="96"/>
      <c r="AM83" s="96"/>
      <c r="AN83" s="96"/>
      <c r="AO83" s="96"/>
      <c r="AP83" s="95"/>
      <c r="AQ83" s="96"/>
      <c r="AR83" s="96"/>
      <c r="AS83" s="96"/>
      <c r="AT83" s="96"/>
      <c r="AU83" s="95"/>
      <c r="AV83" s="96"/>
      <c r="AW83" s="96"/>
      <c r="AX83" s="96"/>
      <c r="AY83" s="96"/>
      <c r="AZ83" s="188"/>
      <c r="BA83" s="190"/>
      <c r="BB83" s="190"/>
      <c r="BC83" s="190"/>
      <c r="BD83" s="190"/>
      <c r="BE83" s="190"/>
      <c r="BF83" s="190"/>
      <c r="BG83" s="190"/>
    </row>
    <row r="84" spans="2:59" ht="22.15" customHeight="1">
      <c r="B84" s="98"/>
      <c r="C84" s="98"/>
      <c r="D84" s="98"/>
      <c r="E84" s="98"/>
      <c r="F84" s="98"/>
      <c r="G84" s="98"/>
      <c r="H84" s="98"/>
      <c r="I84" s="98"/>
      <c r="J84" s="127"/>
      <c r="K84" s="130"/>
      <c r="L84" s="130"/>
      <c r="M84" s="130"/>
      <c r="N84" s="130"/>
      <c r="O84" s="133"/>
      <c r="P84" s="127"/>
      <c r="Q84" s="130"/>
      <c r="R84" s="130"/>
      <c r="S84" s="130"/>
      <c r="T84" s="130"/>
      <c r="U84" s="130"/>
      <c r="V84" s="130"/>
      <c r="W84" s="130"/>
      <c r="X84" s="130"/>
      <c r="Y84" s="130"/>
      <c r="Z84" s="130"/>
      <c r="AA84" s="130"/>
      <c r="AB84" s="133"/>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188"/>
      <c r="BA84" s="190"/>
      <c r="BB84" s="190"/>
      <c r="BC84" s="190"/>
      <c r="BD84" s="190"/>
      <c r="BE84" s="190"/>
      <c r="BF84" s="190"/>
      <c r="BG84" s="190"/>
    </row>
  </sheetData>
  <mergeCells count="346">
    <mergeCell ref="A3:BF3"/>
    <mergeCell ref="E4:P4"/>
    <mergeCell ref="AT4:AY4"/>
    <mergeCell ref="BA4:BF4"/>
    <mergeCell ref="AC6:AN6"/>
    <mergeCell ref="AC7:AH7"/>
    <mergeCell ref="AI7:AN7"/>
    <mergeCell ref="A8:H8"/>
    <mergeCell ref="I8:U8"/>
    <mergeCell ref="V8:AB8"/>
    <mergeCell ref="AC8:AH8"/>
    <mergeCell ref="AI8:AN8"/>
    <mergeCell ref="AO8:AQ8"/>
    <mergeCell ref="AS8:AT8"/>
    <mergeCell ref="AV8:AX8"/>
    <mergeCell ref="AZ8:BA8"/>
    <mergeCell ref="BC8:BD8"/>
    <mergeCell ref="BE8:BF8"/>
    <mergeCell ref="A9:H9"/>
    <mergeCell ref="I9:U9"/>
    <mergeCell ref="V9:AB9"/>
    <mergeCell ref="AC9:AH9"/>
    <mergeCell ref="AI9:AN9"/>
    <mergeCell ref="AO9:AQ9"/>
    <mergeCell ref="AS9:AT9"/>
    <mergeCell ref="AV9:AX9"/>
    <mergeCell ref="AZ9:BA9"/>
    <mergeCell ref="BC9:BD9"/>
    <mergeCell ref="BE9:BF9"/>
    <mergeCell ref="A10:H10"/>
    <mergeCell ref="I10:U10"/>
    <mergeCell ref="V10:AB10"/>
    <mergeCell ref="AC10:AH10"/>
    <mergeCell ref="AI10:AN10"/>
    <mergeCell ref="AO10:AQ10"/>
    <mergeCell ref="AS10:AT10"/>
    <mergeCell ref="AV10:AX10"/>
    <mergeCell ref="AZ10:BA10"/>
    <mergeCell ref="BC10:BD10"/>
    <mergeCell ref="BE10:BF10"/>
    <mergeCell ref="A11:H11"/>
    <mergeCell ref="I11:U11"/>
    <mergeCell ref="V11:AB11"/>
    <mergeCell ref="AC11:AH11"/>
    <mergeCell ref="AI11:AN11"/>
    <mergeCell ref="AO11:AQ11"/>
    <mergeCell ref="AS11:AT11"/>
    <mergeCell ref="AV11:AX11"/>
    <mergeCell ref="AZ11:BA11"/>
    <mergeCell ref="BC11:BD11"/>
    <mergeCell ref="BE11:BF11"/>
    <mergeCell ref="A12:H12"/>
    <mergeCell ref="I12:U12"/>
    <mergeCell ref="V12:AB12"/>
    <mergeCell ref="AC12:AH12"/>
    <mergeCell ref="AI12:AN12"/>
    <mergeCell ref="AO12:AQ12"/>
    <mergeCell ref="AS12:AT12"/>
    <mergeCell ref="AV12:AX12"/>
    <mergeCell ref="AZ12:BA12"/>
    <mergeCell ref="BC12:BD12"/>
    <mergeCell ref="BE12:BF12"/>
    <mergeCell ref="A13:H13"/>
    <mergeCell ref="I13:U13"/>
    <mergeCell ref="V13:AB13"/>
    <mergeCell ref="AC13:AH13"/>
    <mergeCell ref="AI13:AN13"/>
    <mergeCell ref="AO13:AQ13"/>
    <mergeCell ref="AS13:AT13"/>
    <mergeCell ref="AV13:AX13"/>
    <mergeCell ref="AZ13:BA13"/>
    <mergeCell ref="BC13:BD13"/>
    <mergeCell ref="BE13:BF13"/>
    <mergeCell ref="A14:H14"/>
    <mergeCell ref="I14:U14"/>
    <mergeCell ref="V14:AB14"/>
    <mergeCell ref="AC14:AH14"/>
    <mergeCell ref="AI14:AN14"/>
    <mergeCell ref="AO14:AQ14"/>
    <mergeCell ref="AS14:AT14"/>
    <mergeCell ref="AV14:AX14"/>
    <mergeCell ref="AZ14:BA14"/>
    <mergeCell ref="BC14:BD14"/>
    <mergeCell ref="BE14:BF14"/>
    <mergeCell ref="A15:H15"/>
    <mergeCell ref="I15:U15"/>
    <mergeCell ref="V15:AB15"/>
    <mergeCell ref="AC15:AH15"/>
    <mergeCell ref="AI15:AN15"/>
    <mergeCell ref="AO15:AQ15"/>
    <mergeCell ref="AS15:AT15"/>
    <mergeCell ref="AV15:AX15"/>
    <mergeCell ref="AZ15:BA15"/>
    <mergeCell ref="BC15:BD15"/>
    <mergeCell ref="BE15:BF15"/>
    <mergeCell ref="A16:H16"/>
    <mergeCell ref="I16:U16"/>
    <mergeCell ref="V16:AB16"/>
    <mergeCell ref="AC16:AH16"/>
    <mergeCell ref="AI16:AN16"/>
    <mergeCell ref="AO16:AQ16"/>
    <mergeCell ref="AS16:AT16"/>
    <mergeCell ref="AV16:AX16"/>
    <mergeCell ref="AZ16:BA16"/>
    <mergeCell ref="BC16:BD16"/>
    <mergeCell ref="BE16:BF16"/>
    <mergeCell ref="A17:H17"/>
    <mergeCell ref="I17:U17"/>
    <mergeCell ref="V17:AB17"/>
    <mergeCell ref="AC17:AH17"/>
    <mergeCell ref="AI17:AN17"/>
    <mergeCell ref="AO17:AQ17"/>
    <mergeCell ref="AS17:AT17"/>
    <mergeCell ref="AV17:AX17"/>
    <mergeCell ref="AZ17:BA17"/>
    <mergeCell ref="BC17:BD17"/>
    <mergeCell ref="BE17:BF17"/>
    <mergeCell ref="A18:H18"/>
    <mergeCell ref="I18:U18"/>
    <mergeCell ref="V18:AB18"/>
    <mergeCell ref="AC18:AH18"/>
    <mergeCell ref="AI18:AN18"/>
    <mergeCell ref="AO18:AQ18"/>
    <mergeCell ref="AS18:AT18"/>
    <mergeCell ref="AV18:AX18"/>
    <mergeCell ref="AZ18:BA18"/>
    <mergeCell ref="BC18:BD18"/>
    <mergeCell ref="BE18:BF18"/>
    <mergeCell ref="A19:H19"/>
    <mergeCell ref="I19:U19"/>
    <mergeCell ref="V19:AB19"/>
    <mergeCell ref="AC19:AH19"/>
    <mergeCell ref="AI19:AN19"/>
    <mergeCell ref="AO19:AQ19"/>
    <mergeCell ref="AS19:AT19"/>
    <mergeCell ref="AV19:AX19"/>
    <mergeCell ref="AZ19:BA19"/>
    <mergeCell ref="BC19:BD19"/>
    <mergeCell ref="BE19:BF19"/>
    <mergeCell ref="A20:H20"/>
    <mergeCell ref="I20:U20"/>
    <mergeCell ref="V20:AB20"/>
    <mergeCell ref="AC20:AH20"/>
    <mergeCell ref="AI20:AN20"/>
    <mergeCell ref="AO20:AQ20"/>
    <mergeCell ref="AS20:AT20"/>
    <mergeCell ref="AV20:AX20"/>
    <mergeCell ref="AZ20:BA20"/>
    <mergeCell ref="BC20:BD20"/>
    <mergeCell ref="BE20:BF20"/>
    <mergeCell ref="A21:H21"/>
    <mergeCell ref="I21:U21"/>
    <mergeCell ref="V21:AB21"/>
    <mergeCell ref="AC21:AH21"/>
    <mergeCell ref="AI21:AN21"/>
    <mergeCell ref="AO21:AQ21"/>
    <mergeCell ref="AS21:AT21"/>
    <mergeCell ref="AV21:AX21"/>
    <mergeCell ref="AZ21:BA21"/>
    <mergeCell ref="BC21:BD21"/>
    <mergeCell ref="BE21:BF21"/>
    <mergeCell ref="A22:H22"/>
    <mergeCell ref="I22:U22"/>
    <mergeCell ref="V22:AB22"/>
    <mergeCell ref="AC22:AH22"/>
    <mergeCell ref="AI22:AN22"/>
    <mergeCell ref="AO22:AQ22"/>
    <mergeCell ref="AS22:AT22"/>
    <mergeCell ref="AV22:AX22"/>
    <mergeCell ref="AZ22:BA22"/>
    <mergeCell ref="BC22:BD22"/>
    <mergeCell ref="BE22:BF22"/>
    <mergeCell ref="A23:H23"/>
    <mergeCell ref="I23:U23"/>
    <mergeCell ref="V23:AB23"/>
    <mergeCell ref="AC23:AH23"/>
    <mergeCell ref="AI23:AN23"/>
    <mergeCell ref="AO23:AQ23"/>
    <mergeCell ref="AS23:AT23"/>
    <mergeCell ref="AV23:AX23"/>
    <mergeCell ref="AZ23:BA23"/>
    <mergeCell ref="BC23:BD23"/>
    <mergeCell ref="BE23:BF23"/>
    <mergeCell ref="A24:H24"/>
    <mergeCell ref="I24:U24"/>
    <mergeCell ref="V24:AB24"/>
    <mergeCell ref="AC24:AH24"/>
    <mergeCell ref="AI24:AN24"/>
    <mergeCell ref="AO24:AQ24"/>
    <mergeCell ref="AS24:AT24"/>
    <mergeCell ref="AV24:AX24"/>
    <mergeCell ref="AZ24:BA24"/>
    <mergeCell ref="BC24:BD24"/>
    <mergeCell ref="BE24:BF24"/>
    <mergeCell ref="A25:H25"/>
    <mergeCell ref="I25:U25"/>
    <mergeCell ref="V25:AB25"/>
    <mergeCell ref="AC25:AH25"/>
    <mergeCell ref="AI25:AN25"/>
    <mergeCell ref="AO25:AQ25"/>
    <mergeCell ref="AS25:AT25"/>
    <mergeCell ref="AV25:AX25"/>
    <mergeCell ref="AZ25:BA25"/>
    <mergeCell ref="BC25:BD25"/>
    <mergeCell ref="BE25:BF25"/>
    <mergeCell ref="A26:H26"/>
    <mergeCell ref="I26:U26"/>
    <mergeCell ref="V26:AB26"/>
    <mergeCell ref="AC26:AH26"/>
    <mergeCell ref="AI26:AN26"/>
    <mergeCell ref="AO26:AQ26"/>
    <mergeCell ref="AS26:AT26"/>
    <mergeCell ref="AV26:AX26"/>
    <mergeCell ref="AZ26:BA26"/>
    <mergeCell ref="BC26:BD26"/>
    <mergeCell ref="BE26:BF26"/>
    <mergeCell ref="A27:H27"/>
    <mergeCell ref="I27:U27"/>
    <mergeCell ref="V27:AB27"/>
    <mergeCell ref="AC27:AH27"/>
    <mergeCell ref="AI27:AN27"/>
    <mergeCell ref="AO27:AQ27"/>
    <mergeCell ref="AS27:AT27"/>
    <mergeCell ref="AV27:AX27"/>
    <mergeCell ref="AZ27:BA27"/>
    <mergeCell ref="BC27:BD27"/>
    <mergeCell ref="BE27:BF27"/>
    <mergeCell ref="A28:H28"/>
    <mergeCell ref="I28:U28"/>
    <mergeCell ref="V28:AB28"/>
    <mergeCell ref="AC28:AH28"/>
    <mergeCell ref="AI28:AN28"/>
    <mergeCell ref="AO28:AQ28"/>
    <mergeCell ref="AS28:AT28"/>
    <mergeCell ref="AV28:AX28"/>
    <mergeCell ref="AZ28:BA28"/>
    <mergeCell ref="BC28:BD28"/>
    <mergeCell ref="BE28:BF28"/>
    <mergeCell ref="B61:T61"/>
    <mergeCell ref="A62:BG62"/>
    <mergeCell ref="B63:Q63"/>
    <mergeCell ref="AP64:AY64"/>
    <mergeCell ref="AZ64:BG64"/>
    <mergeCell ref="AZ67:BG67"/>
    <mergeCell ref="AZ68:BG68"/>
    <mergeCell ref="AZ69:BG69"/>
    <mergeCell ref="AZ70:BG70"/>
    <mergeCell ref="AZ71:BG71"/>
    <mergeCell ref="AZ72:BG72"/>
    <mergeCell ref="AZ73:BG73"/>
    <mergeCell ref="AZ74:BG74"/>
    <mergeCell ref="AZ75:BG75"/>
    <mergeCell ref="AZ76:BG76"/>
    <mergeCell ref="AZ77:BG77"/>
    <mergeCell ref="AZ78:BG78"/>
    <mergeCell ref="AZ79:BG79"/>
    <mergeCell ref="AZ80:BG80"/>
    <mergeCell ref="AZ81:BG81"/>
    <mergeCell ref="AZ82:BG82"/>
    <mergeCell ref="AZ83:BG83"/>
    <mergeCell ref="AZ84:BG84"/>
    <mergeCell ref="A6:H7"/>
    <mergeCell ref="I6:U7"/>
    <mergeCell ref="V6:AB7"/>
    <mergeCell ref="AO6:AU7"/>
    <mergeCell ref="AV6:BB7"/>
    <mergeCell ref="BC6:BF7"/>
    <mergeCell ref="B64:I66"/>
    <mergeCell ref="J64:O66"/>
    <mergeCell ref="P64:AB66"/>
    <mergeCell ref="AC64:AG66"/>
    <mergeCell ref="AH64:AO66"/>
    <mergeCell ref="AP65:AT66"/>
    <mergeCell ref="AU65:AY66"/>
    <mergeCell ref="AZ65:BG66"/>
    <mergeCell ref="A67:A68"/>
    <mergeCell ref="B67:I68"/>
    <mergeCell ref="J67:O68"/>
    <mergeCell ref="P67:AB68"/>
    <mergeCell ref="AC67:AG68"/>
    <mergeCell ref="AH67:AO68"/>
    <mergeCell ref="AP67:AT68"/>
    <mergeCell ref="AU67:AY68"/>
    <mergeCell ref="BH67:BI68"/>
    <mergeCell ref="A69:A70"/>
    <mergeCell ref="B69:I70"/>
    <mergeCell ref="J69:O70"/>
    <mergeCell ref="P69:AB70"/>
    <mergeCell ref="AC69:AG70"/>
    <mergeCell ref="AH69:AO70"/>
    <mergeCell ref="AP69:AT70"/>
    <mergeCell ref="AU69:AY70"/>
    <mergeCell ref="BH69:BI70"/>
    <mergeCell ref="A71:A72"/>
    <mergeCell ref="B71:I72"/>
    <mergeCell ref="J71:O72"/>
    <mergeCell ref="P71:AB72"/>
    <mergeCell ref="AC71:AG72"/>
    <mergeCell ref="AH71:AO72"/>
    <mergeCell ref="AP71:AT72"/>
    <mergeCell ref="AU71:AY72"/>
    <mergeCell ref="BH71:BI72"/>
    <mergeCell ref="A73:A74"/>
    <mergeCell ref="B73:I74"/>
    <mergeCell ref="J73:O74"/>
    <mergeCell ref="P73:AB74"/>
    <mergeCell ref="AC73:AG74"/>
    <mergeCell ref="AH73:AO74"/>
    <mergeCell ref="AP73:AT74"/>
    <mergeCell ref="AU73:AY74"/>
    <mergeCell ref="BH73:BI74"/>
    <mergeCell ref="B75:I76"/>
    <mergeCell ref="J75:O76"/>
    <mergeCell ref="P75:AB76"/>
    <mergeCell ref="AC75:AG76"/>
    <mergeCell ref="AH75:AO76"/>
    <mergeCell ref="AP75:AT76"/>
    <mergeCell ref="AU75:AY76"/>
    <mergeCell ref="B77:I78"/>
    <mergeCell ref="J77:O78"/>
    <mergeCell ref="P77:AB78"/>
    <mergeCell ref="AC77:AG78"/>
    <mergeCell ref="AH77:AO78"/>
    <mergeCell ref="AP77:AT78"/>
    <mergeCell ref="AU77:AY78"/>
    <mergeCell ref="B79:I80"/>
    <mergeCell ref="J79:O80"/>
    <mergeCell ref="P79:AB80"/>
    <mergeCell ref="AC79:AG80"/>
    <mergeCell ref="AH79:AO80"/>
    <mergeCell ref="AP79:AT80"/>
    <mergeCell ref="AU79:AY80"/>
    <mergeCell ref="B81:I82"/>
    <mergeCell ref="J81:O82"/>
    <mergeCell ref="P81:AB82"/>
    <mergeCell ref="AC81:AG82"/>
    <mergeCell ref="AH81:AO82"/>
    <mergeCell ref="AP81:AT82"/>
    <mergeCell ref="AU81:AY82"/>
    <mergeCell ref="B83:I84"/>
    <mergeCell ref="J83:O84"/>
    <mergeCell ref="P83:AB84"/>
    <mergeCell ref="AC83:AG84"/>
    <mergeCell ref="AH83:AO84"/>
    <mergeCell ref="AP83:AT84"/>
    <mergeCell ref="AU83:AY84"/>
  </mergeCells>
  <phoneticPr fontId="2"/>
  <printOptions horizontalCentered="1"/>
  <pageMargins left="0.39370078740157483" right="0.39370078740157483" top="0.59055118110236227" bottom="0.39370078740157483" header="0" footer="0"/>
  <pageSetup paperSize="9" scale="93" fitToWidth="1" fitToHeight="1" orientation="landscape" usePrinterDefaults="1" r:id="rId1"/>
  <rowBreaks count="3" manualBreakCount="3">
    <brk id="18" max="60" man="1"/>
    <brk id="39" max="60" man="1"/>
    <brk id="60" max="60"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BF23"/>
  <sheetViews>
    <sheetView view="pageBreakPreview" zoomScale="90" zoomScaleSheetLayoutView="90" workbookViewId="0">
      <selection activeCell="A2" sqref="A2"/>
    </sheetView>
  </sheetViews>
  <sheetFormatPr defaultColWidth="2.25" defaultRowHeight="22.15" customHeight="1"/>
  <cols>
    <col min="1" max="16384" width="2.25" style="68"/>
  </cols>
  <sheetData>
    <row r="1" spans="1:58" ht="12.5">
      <c r="A1" s="69" t="s">
        <v>377</v>
      </c>
    </row>
    <row r="2" spans="1:58" ht="12.5">
      <c r="A2" s="69" t="s">
        <v>22</v>
      </c>
    </row>
    <row r="3" spans="1:58" ht="22.15" customHeight="1">
      <c r="A3" s="70" t="s">
        <v>92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192"/>
    </row>
    <row r="4" spans="1:58" ht="22.15" customHeight="1">
      <c r="A4" s="71"/>
      <c r="B4" s="71"/>
      <c r="C4" s="71"/>
      <c r="D4" s="105" t="s">
        <v>94</v>
      </c>
      <c r="E4" s="107"/>
      <c r="F4" s="107"/>
      <c r="G4" s="107"/>
      <c r="H4" s="107"/>
      <c r="I4" s="107"/>
      <c r="J4" s="107"/>
      <c r="K4" s="107"/>
      <c r="L4" s="107"/>
      <c r="M4" s="107"/>
      <c r="N4" s="107"/>
      <c r="O4" s="107"/>
      <c r="P4" s="107"/>
      <c r="Q4" s="134" t="s">
        <v>9</v>
      </c>
      <c r="AT4" s="196"/>
      <c r="AU4" s="196"/>
      <c r="AV4" s="196"/>
      <c r="AW4" s="196"/>
      <c r="AX4" s="196"/>
      <c r="AY4" s="196"/>
      <c r="AZ4" s="71" t="s">
        <v>286</v>
      </c>
      <c r="BA4" s="196"/>
      <c r="BB4" s="196"/>
      <c r="BC4" s="196"/>
      <c r="BD4" s="196"/>
      <c r="BE4" s="196"/>
      <c r="BF4" s="196"/>
    </row>
    <row r="5" spans="1:58" ht="5.65" customHeight="1"/>
    <row r="6" spans="1:58" ht="18.75" customHeight="1">
      <c r="A6" s="72" t="s">
        <v>95</v>
      </c>
      <c r="B6" s="84"/>
      <c r="C6" s="84"/>
      <c r="D6" s="84"/>
      <c r="E6" s="84"/>
      <c r="F6" s="84"/>
      <c r="G6" s="84"/>
      <c r="H6" s="108"/>
      <c r="I6" s="72" t="s">
        <v>96</v>
      </c>
      <c r="J6" s="84"/>
      <c r="K6" s="84"/>
      <c r="L6" s="84"/>
      <c r="M6" s="84"/>
      <c r="N6" s="84"/>
      <c r="O6" s="84"/>
      <c r="P6" s="84"/>
      <c r="Q6" s="84"/>
      <c r="R6" s="84"/>
      <c r="S6" s="84"/>
      <c r="T6" s="84"/>
      <c r="U6" s="108"/>
      <c r="V6" s="139" t="s">
        <v>100</v>
      </c>
      <c r="W6" s="143"/>
      <c r="X6" s="143"/>
      <c r="Y6" s="143"/>
      <c r="Z6" s="143"/>
      <c r="AA6" s="143"/>
      <c r="AB6" s="146"/>
      <c r="AC6" s="150" t="s">
        <v>290</v>
      </c>
      <c r="AD6" s="119"/>
      <c r="AE6" s="119"/>
      <c r="AF6" s="119"/>
      <c r="AG6" s="119"/>
      <c r="AH6" s="154"/>
      <c r="AI6" s="154"/>
      <c r="AJ6" s="154"/>
      <c r="AK6" s="154"/>
      <c r="AL6" s="154"/>
      <c r="AM6" s="154"/>
      <c r="AN6" s="162"/>
      <c r="AO6" s="72" t="s">
        <v>102</v>
      </c>
      <c r="AP6" s="84"/>
      <c r="AQ6" s="84"/>
      <c r="AR6" s="84"/>
      <c r="AS6" s="84"/>
      <c r="AT6" s="84"/>
      <c r="AU6" s="108"/>
      <c r="AV6" s="72" t="s">
        <v>104</v>
      </c>
      <c r="AW6" s="84"/>
      <c r="AX6" s="84"/>
      <c r="AY6" s="84"/>
      <c r="AZ6" s="84"/>
      <c r="BA6" s="84"/>
      <c r="BB6" s="108"/>
      <c r="BC6" s="139" t="s">
        <v>247</v>
      </c>
      <c r="BD6" s="143"/>
      <c r="BE6" s="143"/>
      <c r="BF6" s="146"/>
    </row>
    <row r="7" spans="1:58" ht="18.75" customHeight="1">
      <c r="A7" s="73"/>
      <c r="B7" s="85"/>
      <c r="C7" s="85"/>
      <c r="D7" s="85"/>
      <c r="E7" s="85"/>
      <c r="F7" s="85"/>
      <c r="G7" s="85"/>
      <c r="H7" s="109"/>
      <c r="I7" s="73"/>
      <c r="J7" s="85"/>
      <c r="K7" s="85"/>
      <c r="L7" s="85"/>
      <c r="M7" s="85"/>
      <c r="N7" s="85"/>
      <c r="O7" s="85"/>
      <c r="P7" s="85"/>
      <c r="Q7" s="85"/>
      <c r="R7" s="85"/>
      <c r="S7" s="85"/>
      <c r="T7" s="85"/>
      <c r="U7" s="109"/>
      <c r="V7" s="140"/>
      <c r="W7" s="144"/>
      <c r="X7" s="144"/>
      <c r="Y7" s="144"/>
      <c r="Z7" s="144"/>
      <c r="AA7" s="144"/>
      <c r="AB7" s="147"/>
      <c r="AC7" s="150" t="s">
        <v>0</v>
      </c>
      <c r="AD7" s="119"/>
      <c r="AE7" s="119"/>
      <c r="AF7" s="119"/>
      <c r="AG7" s="119"/>
      <c r="AH7" s="119"/>
      <c r="AI7" s="150" t="s">
        <v>264</v>
      </c>
      <c r="AJ7" s="119"/>
      <c r="AK7" s="119"/>
      <c r="AL7" s="119"/>
      <c r="AM7" s="119"/>
      <c r="AN7" s="119"/>
      <c r="AO7" s="73"/>
      <c r="AP7" s="85"/>
      <c r="AQ7" s="85"/>
      <c r="AR7" s="85"/>
      <c r="AS7" s="85"/>
      <c r="AT7" s="85"/>
      <c r="AU7" s="109"/>
      <c r="AV7" s="73"/>
      <c r="AW7" s="85"/>
      <c r="AX7" s="85"/>
      <c r="AY7" s="85"/>
      <c r="AZ7" s="85"/>
      <c r="BA7" s="85"/>
      <c r="BB7" s="109"/>
      <c r="BC7" s="140"/>
      <c r="BD7" s="144"/>
      <c r="BE7" s="144"/>
      <c r="BF7" s="147"/>
    </row>
    <row r="8" spans="1:58" ht="31.15" customHeight="1">
      <c r="A8" s="74"/>
      <c r="B8" s="86"/>
      <c r="C8" s="86"/>
      <c r="D8" s="86"/>
      <c r="E8" s="86"/>
      <c r="F8" s="86"/>
      <c r="G8" s="86"/>
      <c r="H8" s="110"/>
      <c r="I8" s="74"/>
      <c r="J8" s="86"/>
      <c r="K8" s="86"/>
      <c r="L8" s="86"/>
      <c r="M8" s="86"/>
      <c r="N8" s="86"/>
      <c r="O8" s="86"/>
      <c r="P8" s="86"/>
      <c r="Q8" s="86"/>
      <c r="R8" s="86"/>
      <c r="S8" s="86"/>
      <c r="T8" s="86"/>
      <c r="U8" s="110"/>
      <c r="V8" s="141"/>
      <c r="W8" s="145"/>
      <c r="X8" s="145"/>
      <c r="Y8" s="145"/>
      <c r="Z8" s="145"/>
      <c r="AA8" s="145"/>
      <c r="AB8" s="148"/>
      <c r="AC8" s="151"/>
      <c r="AD8" s="151"/>
      <c r="AE8" s="151"/>
      <c r="AF8" s="151"/>
      <c r="AG8" s="151"/>
      <c r="AH8" s="151"/>
      <c r="AI8" s="157"/>
      <c r="AJ8" s="157"/>
      <c r="AK8" s="157"/>
      <c r="AL8" s="157"/>
      <c r="AM8" s="157"/>
      <c r="AN8" s="157"/>
      <c r="AO8" s="163"/>
      <c r="AP8" s="167"/>
      <c r="AQ8" s="167"/>
      <c r="AR8" s="176" t="s">
        <v>47</v>
      </c>
      <c r="AS8" s="176"/>
      <c r="AT8" s="176"/>
      <c r="AU8" s="179" t="s">
        <v>46</v>
      </c>
      <c r="AV8" s="163"/>
      <c r="AW8" s="167"/>
      <c r="AX8" s="167"/>
      <c r="AY8" s="176" t="s">
        <v>47</v>
      </c>
      <c r="AZ8" s="176"/>
      <c r="BA8" s="176"/>
      <c r="BB8" s="179" t="s">
        <v>46</v>
      </c>
      <c r="BC8" s="191" t="s">
        <v>287</v>
      </c>
      <c r="BD8" s="191"/>
      <c r="BE8" s="191" t="s">
        <v>289</v>
      </c>
      <c r="BF8" s="191"/>
    </row>
    <row r="9" spans="1:58" ht="31.15" customHeight="1">
      <c r="A9" s="74"/>
      <c r="B9" s="86"/>
      <c r="C9" s="86"/>
      <c r="D9" s="86"/>
      <c r="E9" s="86"/>
      <c r="F9" s="86"/>
      <c r="G9" s="86"/>
      <c r="H9" s="110"/>
      <c r="I9" s="74"/>
      <c r="J9" s="86"/>
      <c r="K9" s="86"/>
      <c r="L9" s="86"/>
      <c r="M9" s="86"/>
      <c r="N9" s="86"/>
      <c r="O9" s="86"/>
      <c r="P9" s="86"/>
      <c r="Q9" s="86"/>
      <c r="R9" s="86"/>
      <c r="S9" s="86"/>
      <c r="T9" s="86"/>
      <c r="U9" s="110"/>
      <c r="V9" s="141"/>
      <c r="W9" s="145"/>
      <c r="X9" s="145"/>
      <c r="Y9" s="145"/>
      <c r="Z9" s="145"/>
      <c r="AA9" s="145"/>
      <c r="AB9" s="148"/>
      <c r="AC9" s="151"/>
      <c r="AD9" s="151"/>
      <c r="AE9" s="151"/>
      <c r="AF9" s="151"/>
      <c r="AG9" s="151"/>
      <c r="AH9" s="151"/>
      <c r="AI9" s="157"/>
      <c r="AJ9" s="157"/>
      <c r="AK9" s="157"/>
      <c r="AL9" s="157"/>
      <c r="AM9" s="157"/>
      <c r="AN9" s="157"/>
      <c r="AO9" s="163"/>
      <c r="AP9" s="167"/>
      <c r="AQ9" s="167"/>
      <c r="AR9" s="176" t="s">
        <v>47</v>
      </c>
      <c r="AS9" s="176"/>
      <c r="AT9" s="176"/>
      <c r="AU9" s="179" t="s">
        <v>46</v>
      </c>
      <c r="AV9" s="163"/>
      <c r="AW9" s="167"/>
      <c r="AX9" s="167"/>
      <c r="AY9" s="176" t="s">
        <v>47</v>
      </c>
      <c r="AZ9" s="176"/>
      <c r="BA9" s="176"/>
      <c r="BB9" s="179" t="s">
        <v>46</v>
      </c>
      <c r="BC9" s="191" t="s">
        <v>287</v>
      </c>
      <c r="BD9" s="191"/>
      <c r="BE9" s="191" t="s">
        <v>289</v>
      </c>
      <c r="BF9" s="191"/>
    </row>
    <row r="10" spans="1:58" ht="31.15" customHeight="1">
      <c r="A10" s="74"/>
      <c r="B10" s="86"/>
      <c r="C10" s="86"/>
      <c r="D10" s="86"/>
      <c r="E10" s="86"/>
      <c r="F10" s="86"/>
      <c r="G10" s="86"/>
      <c r="H10" s="110"/>
      <c r="I10" s="112"/>
      <c r="J10" s="119"/>
      <c r="K10" s="119"/>
      <c r="L10" s="119"/>
      <c r="M10" s="119"/>
      <c r="N10" s="119"/>
      <c r="O10" s="119"/>
      <c r="P10" s="119"/>
      <c r="Q10" s="119"/>
      <c r="R10" s="119"/>
      <c r="S10" s="119"/>
      <c r="T10" s="119"/>
      <c r="U10" s="136"/>
      <c r="V10" s="141"/>
      <c r="W10" s="145"/>
      <c r="X10" s="145"/>
      <c r="Y10" s="145"/>
      <c r="Z10" s="145"/>
      <c r="AA10" s="145"/>
      <c r="AB10" s="148"/>
      <c r="AC10" s="151"/>
      <c r="AD10" s="151"/>
      <c r="AE10" s="151"/>
      <c r="AF10" s="151"/>
      <c r="AG10" s="151"/>
      <c r="AH10" s="151"/>
      <c r="AI10" s="157"/>
      <c r="AJ10" s="157"/>
      <c r="AK10" s="157"/>
      <c r="AL10" s="157"/>
      <c r="AM10" s="157"/>
      <c r="AN10" s="157"/>
      <c r="AO10" s="163"/>
      <c r="AP10" s="167"/>
      <c r="AQ10" s="167"/>
      <c r="AR10" s="176" t="s">
        <v>47</v>
      </c>
      <c r="AS10" s="176"/>
      <c r="AT10" s="176"/>
      <c r="AU10" s="179" t="s">
        <v>46</v>
      </c>
      <c r="AV10" s="163"/>
      <c r="AW10" s="167"/>
      <c r="AX10" s="167"/>
      <c r="AY10" s="176" t="s">
        <v>47</v>
      </c>
      <c r="AZ10" s="176"/>
      <c r="BA10" s="176"/>
      <c r="BB10" s="179" t="s">
        <v>46</v>
      </c>
      <c r="BC10" s="191" t="s">
        <v>287</v>
      </c>
      <c r="BD10" s="191"/>
      <c r="BE10" s="191" t="s">
        <v>289</v>
      </c>
      <c r="BF10" s="191"/>
    </row>
    <row r="11" spans="1:58" ht="31.15" customHeight="1">
      <c r="A11" s="74"/>
      <c r="B11" s="86"/>
      <c r="C11" s="86"/>
      <c r="D11" s="86"/>
      <c r="E11" s="86"/>
      <c r="F11" s="86"/>
      <c r="G11" s="86"/>
      <c r="H11" s="110"/>
      <c r="I11" s="74"/>
      <c r="J11" s="86"/>
      <c r="K11" s="86"/>
      <c r="L11" s="86"/>
      <c r="M11" s="86"/>
      <c r="N11" s="86"/>
      <c r="O11" s="86"/>
      <c r="P11" s="86"/>
      <c r="Q11" s="86"/>
      <c r="R11" s="86"/>
      <c r="S11" s="86"/>
      <c r="T11" s="86"/>
      <c r="U11" s="110"/>
      <c r="V11" s="141"/>
      <c r="W11" s="145"/>
      <c r="X11" s="145"/>
      <c r="Y11" s="145"/>
      <c r="Z11" s="145"/>
      <c r="AA11" s="145"/>
      <c r="AB11" s="148"/>
      <c r="AC11" s="151"/>
      <c r="AD11" s="151"/>
      <c r="AE11" s="151"/>
      <c r="AF11" s="151"/>
      <c r="AG11" s="151"/>
      <c r="AH11" s="151"/>
      <c r="AI11" s="157"/>
      <c r="AJ11" s="157"/>
      <c r="AK11" s="157"/>
      <c r="AL11" s="157"/>
      <c r="AM11" s="157"/>
      <c r="AN11" s="157"/>
      <c r="AO11" s="163"/>
      <c r="AP11" s="167"/>
      <c r="AQ11" s="167"/>
      <c r="AR11" s="176" t="s">
        <v>47</v>
      </c>
      <c r="AS11" s="176"/>
      <c r="AT11" s="176"/>
      <c r="AU11" s="179" t="s">
        <v>46</v>
      </c>
      <c r="AV11" s="163"/>
      <c r="AW11" s="167"/>
      <c r="AX11" s="167"/>
      <c r="AY11" s="176" t="s">
        <v>47</v>
      </c>
      <c r="AZ11" s="176"/>
      <c r="BA11" s="176"/>
      <c r="BB11" s="179" t="s">
        <v>46</v>
      </c>
      <c r="BC11" s="191" t="s">
        <v>287</v>
      </c>
      <c r="BD11" s="191"/>
      <c r="BE11" s="191" t="s">
        <v>289</v>
      </c>
      <c r="BF11" s="191"/>
    </row>
    <row r="12" spans="1:58" ht="31.15" customHeight="1">
      <c r="A12" s="74"/>
      <c r="B12" s="86"/>
      <c r="C12" s="86"/>
      <c r="D12" s="86"/>
      <c r="E12" s="86"/>
      <c r="F12" s="86"/>
      <c r="G12" s="86"/>
      <c r="H12" s="110"/>
      <c r="I12" s="74"/>
      <c r="J12" s="86"/>
      <c r="K12" s="86"/>
      <c r="L12" s="86"/>
      <c r="M12" s="86"/>
      <c r="N12" s="86"/>
      <c r="O12" s="86"/>
      <c r="P12" s="86"/>
      <c r="Q12" s="86"/>
      <c r="R12" s="86"/>
      <c r="S12" s="86"/>
      <c r="T12" s="86"/>
      <c r="U12" s="110"/>
      <c r="V12" s="141"/>
      <c r="W12" s="145"/>
      <c r="X12" s="145"/>
      <c r="Y12" s="145"/>
      <c r="Z12" s="145"/>
      <c r="AA12" s="145"/>
      <c r="AB12" s="148"/>
      <c r="AC12" s="151"/>
      <c r="AD12" s="151"/>
      <c r="AE12" s="151"/>
      <c r="AF12" s="151"/>
      <c r="AG12" s="151"/>
      <c r="AH12" s="151"/>
      <c r="AI12" s="157"/>
      <c r="AJ12" s="157"/>
      <c r="AK12" s="157"/>
      <c r="AL12" s="157"/>
      <c r="AM12" s="157"/>
      <c r="AN12" s="157"/>
      <c r="AO12" s="163"/>
      <c r="AP12" s="167"/>
      <c r="AQ12" s="167"/>
      <c r="AR12" s="176" t="s">
        <v>47</v>
      </c>
      <c r="AS12" s="176"/>
      <c r="AT12" s="176"/>
      <c r="AU12" s="179" t="s">
        <v>46</v>
      </c>
      <c r="AV12" s="163"/>
      <c r="AW12" s="167"/>
      <c r="AX12" s="167"/>
      <c r="AY12" s="176" t="s">
        <v>47</v>
      </c>
      <c r="AZ12" s="176"/>
      <c r="BA12" s="176"/>
      <c r="BB12" s="179" t="s">
        <v>46</v>
      </c>
      <c r="BC12" s="191" t="s">
        <v>287</v>
      </c>
      <c r="BD12" s="191"/>
      <c r="BE12" s="191" t="s">
        <v>289</v>
      </c>
      <c r="BF12" s="191"/>
    </row>
    <row r="13" spans="1:58" ht="31.15" customHeight="1">
      <c r="A13" s="74"/>
      <c r="B13" s="86"/>
      <c r="C13" s="86"/>
      <c r="D13" s="86"/>
      <c r="E13" s="86"/>
      <c r="F13" s="86"/>
      <c r="G13" s="86"/>
      <c r="H13" s="110"/>
      <c r="I13" s="74"/>
      <c r="J13" s="86"/>
      <c r="K13" s="86"/>
      <c r="L13" s="86"/>
      <c r="M13" s="86"/>
      <c r="N13" s="86"/>
      <c r="O13" s="86"/>
      <c r="P13" s="86"/>
      <c r="Q13" s="86"/>
      <c r="R13" s="86"/>
      <c r="S13" s="86"/>
      <c r="T13" s="86"/>
      <c r="U13" s="110"/>
      <c r="V13" s="141"/>
      <c r="W13" s="145"/>
      <c r="X13" s="145"/>
      <c r="Y13" s="145"/>
      <c r="Z13" s="145"/>
      <c r="AA13" s="145"/>
      <c r="AB13" s="148"/>
      <c r="AC13" s="151"/>
      <c r="AD13" s="151"/>
      <c r="AE13" s="151"/>
      <c r="AF13" s="151"/>
      <c r="AG13" s="151"/>
      <c r="AH13" s="151"/>
      <c r="AI13" s="157"/>
      <c r="AJ13" s="157"/>
      <c r="AK13" s="157"/>
      <c r="AL13" s="157"/>
      <c r="AM13" s="157"/>
      <c r="AN13" s="157"/>
      <c r="AO13" s="163"/>
      <c r="AP13" s="167"/>
      <c r="AQ13" s="167"/>
      <c r="AR13" s="176" t="s">
        <v>47</v>
      </c>
      <c r="AS13" s="176"/>
      <c r="AT13" s="176"/>
      <c r="AU13" s="179" t="s">
        <v>60</v>
      </c>
      <c r="AV13" s="163"/>
      <c r="AW13" s="167"/>
      <c r="AX13" s="167"/>
      <c r="AY13" s="176" t="s">
        <v>47</v>
      </c>
      <c r="AZ13" s="176"/>
      <c r="BA13" s="176"/>
      <c r="BB13" s="179" t="s">
        <v>60</v>
      </c>
      <c r="BC13" s="191" t="s">
        <v>287</v>
      </c>
      <c r="BD13" s="191"/>
      <c r="BE13" s="191" t="s">
        <v>289</v>
      </c>
      <c r="BF13" s="191"/>
    </row>
    <row r="14" spans="1:58" ht="31.15" customHeight="1">
      <c r="A14" s="74"/>
      <c r="B14" s="86"/>
      <c r="C14" s="86"/>
      <c r="D14" s="86"/>
      <c r="E14" s="86"/>
      <c r="F14" s="86"/>
      <c r="G14" s="86"/>
      <c r="H14" s="110"/>
      <c r="I14" s="74"/>
      <c r="J14" s="86"/>
      <c r="K14" s="86"/>
      <c r="L14" s="86"/>
      <c r="M14" s="86"/>
      <c r="N14" s="86"/>
      <c r="O14" s="86"/>
      <c r="P14" s="86"/>
      <c r="Q14" s="86"/>
      <c r="R14" s="86"/>
      <c r="S14" s="86"/>
      <c r="T14" s="86"/>
      <c r="U14" s="110"/>
      <c r="V14" s="141"/>
      <c r="W14" s="145"/>
      <c r="X14" s="145"/>
      <c r="Y14" s="145"/>
      <c r="Z14" s="145"/>
      <c r="AA14" s="145"/>
      <c r="AB14" s="148"/>
      <c r="AC14" s="151"/>
      <c r="AD14" s="151"/>
      <c r="AE14" s="151"/>
      <c r="AF14" s="151"/>
      <c r="AG14" s="151"/>
      <c r="AH14" s="151"/>
      <c r="AI14" s="157"/>
      <c r="AJ14" s="157"/>
      <c r="AK14" s="157"/>
      <c r="AL14" s="157"/>
      <c r="AM14" s="157"/>
      <c r="AN14" s="157"/>
      <c r="AO14" s="163"/>
      <c r="AP14" s="167"/>
      <c r="AQ14" s="167"/>
      <c r="AR14" s="176" t="s">
        <v>47</v>
      </c>
      <c r="AS14" s="176"/>
      <c r="AT14" s="176"/>
      <c r="AU14" s="179" t="s">
        <v>60</v>
      </c>
      <c r="AV14" s="163"/>
      <c r="AW14" s="167"/>
      <c r="AX14" s="167"/>
      <c r="AY14" s="176" t="s">
        <v>47</v>
      </c>
      <c r="AZ14" s="176"/>
      <c r="BA14" s="176"/>
      <c r="BB14" s="179" t="s">
        <v>60</v>
      </c>
      <c r="BC14" s="191" t="s">
        <v>287</v>
      </c>
      <c r="BD14" s="191"/>
      <c r="BE14" s="191" t="s">
        <v>289</v>
      </c>
      <c r="BF14" s="191"/>
    </row>
    <row r="15" spans="1:58" ht="31.15" customHeight="1">
      <c r="A15" s="74"/>
      <c r="B15" s="86"/>
      <c r="C15" s="86"/>
      <c r="D15" s="86"/>
      <c r="E15" s="86"/>
      <c r="F15" s="86"/>
      <c r="G15" s="86"/>
      <c r="H15" s="110"/>
      <c r="I15" s="112"/>
      <c r="J15" s="119"/>
      <c r="K15" s="119"/>
      <c r="L15" s="119"/>
      <c r="M15" s="119"/>
      <c r="N15" s="119"/>
      <c r="O15" s="119"/>
      <c r="P15" s="119"/>
      <c r="Q15" s="119"/>
      <c r="R15" s="119"/>
      <c r="S15" s="119"/>
      <c r="T15" s="119"/>
      <c r="U15" s="136"/>
      <c r="V15" s="141"/>
      <c r="W15" s="145"/>
      <c r="X15" s="145"/>
      <c r="Y15" s="145"/>
      <c r="Z15" s="145"/>
      <c r="AA15" s="145"/>
      <c r="AB15" s="148"/>
      <c r="AC15" s="151"/>
      <c r="AD15" s="151"/>
      <c r="AE15" s="151"/>
      <c r="AF15" s="151"/>
      <c r="AG15" s="151"/>
      <c r="AH15" s="151"/>
      <c r="AI15" s="157"/>
      <c r="AJ15" s="157"/>
      <c r="AK15" s="157"/>
      <c r="AL15" s="157"/>
      <c r="AM15" s="157"/>
      <c r="AN15" s="157"/>
      <c r="AO15" s="163"/>
      <c r="AP15" s="167"/>
      <c r="AQ15" s="167"/>
      <c r="AR15" s="176" t="s">
        <v>47</v>
      </c>
      <c r="AS15" s="176"/>
      <c r="AT15" s="176"/>
      <c r="AU15" s="179" t="s">
        <v>60</v>
      </c>
      <c r="AV15" s="163"/>
      <c r="AW15" s="167"/>
      <c r="AX15" s="167"/>
      <c r="AY15" s="176" t="s">
        <v>47</v>
      </c>
      <c r="AZ15" s="176"/>
      <c r="BA15" s="176"/>
      <c r="BB15" s="179" t="s">
        <v>60</v>
      </c>
      <c r="BC15" s="191" t="s">
        <v>287</v>
      </c>
      <c r="BD15" s="191"/>
      <c r="BE15" s="191" t="s">
        <v>289</v>
      </c>
      <c r="BF15" s="191"/>
    </row>
    <row r="16" spans="1:58" ht="31.15" customHeight="1">
      <c r="A16" s="74"/>
      <c r="B16" s="86"/>
      <c r="C16" s="86"/>
      <c r="D16" s="86"/>
      <c r="E16" s="86"/>
      <c r="F16" s="86"/>
      <c r="G16" s="86"/>
      <c r="H16" s="110"/>
      <c r="I16" s="112"/>
      <c r="J16" s="119"/>
      <c r="K16" s="119"/>
      <c r="L16" s="119"/>
      <c r="M16" s="119"/>
      <c r="N16" s="119"/>
      <c r="O16" s="119"/>
      <c r="P16" s="119"/>
      <c r="Q16" s="119"/>
      <c r="R16" s="119"/>
      <c r="S16" s="119"/>
      <c r="T16" s="119"/>
      <c r="U16" s="136"/>
      <c r="V16" s="141"/>
      <c r="W16" s="145"/>
      <c r="X16" s="145"/>
      <c r="Y16" s="145"/>
      <c r="Z16" s="145"/>
      <c r="AA16" s="145"/>
      <c r="AB16" s="148"/>
      <c r="AC16" s="151"/>
      <c r="AD16" s="151"/>
      <c r="AE16" s="151"/>
      <c r="AF16" s="151"/>
      <c r="AG16" s="151"/>
      <c r="AH16" s="151"/>
      <c r="AI16" s="157"/>
      <c r="AJ16" s="157"/>
      <c r="AK16" s="157"/>
      <c r="AL16" s="157"/>
      <c r="AM16" s="157"/>
      <c r="AN16" s="157"/>
      <c r="AO16" s="163"/>
      <c r="AP16" s="167"/>
      <c r="AQ16" s="167"/>
      <c r="AR16" s="176" t="s">
        <v>47</v>
      </c>
      <c r="AS16" s="176"/>
      <c r="AT16" s="176"/>
      <c r="AU16" s="179" t="s">
        <v>60</v>
      </c>
      <c r="AV16" s="163"/>
      <c r="AW16" s="167"/>
      <c r="AX16" s="167"/>
      <c r="AY16" s="176" t="s">
        <v>47</v>
      </c>
      <c r="AZ16" s="176"/>
      <c r="BA16" s="176"/>
      <c r="BB16" s="179" t="s">
        <v>60</v>
      </c>
      <c r="BC16" s="191" t="s">
        <v>287</v>
      </c>
      <c r="BD16" s="191"/>
      <c r="BE16" s="191" t="s">
        <v>289</v>
      </c>
      <c r="BF16" s="191"/>
    </row>
    <row r="17" spans="1:58" ht="31.15" customHeight="1">
      <c r="A17" s="74"/>
      <c r="B17" s="86"/>
      <c r="C17" s="86"/>
      <c r="D17" s="86"/>
      <c r="E17" s="86"/>
      <c r="F17" s="86"/>
      <c r="G17" s="86"/>
      <c r="H17" s="110"/>
      <c r="I17" s="112"/>
      <c r="J17" s="119"/>
      <c r="K17" s="119"/>
      <c r="L17" s="119"/>
      <c r="M17" s="119"/>
      <c r="N17" s="119"/>
      <c r="O17" s="119"/>
      <c r="P17" s="119"/>
      <c r="Q17" s="119"/>
      <c r="R17" s="119"/>
      <c r="S17" s="119"/>
      <c r="T17" s="119"/>
      <c r="U17" s="136"/>
      <c r="V17" s="141"/>
      <c r="W17" s="145"/>
      <c r="X17" s="145"/>
      <c r="Y17" s="145"/>
      <c r="Z17" s="145"/>
      <c r="AA17" s="145"/>
      <c r="AB17" s="148"/>
      <c r="AC17" s="151"/>
      <c r="AD17" s="151"/>
      <c r="AE17" s="151"/>
      <c r="AF17" s="151"/>
      <c r="AG17" s="151"/>
      <c r="AH17" s="151"/>
      <c r="AI17" s="157"/>
      <c r="AJ17" s="157"/>
      <c r="AK17" s="157"/>
      <c r="AL17" s="157"/>
      <c r="AM17" s="157"/>
      <c r="AN17" s="157"/>
      <c r="AO17" s="163"/>
      <c r="AP17" s="167"/>
      <c r="AQ17" s="167"/>
      <c r="AR17" s="176" t="s">
        <v>47</v>
      </c>
      <c r="AS17" s="176"/>
      <c r="AT17" s="176"/>
      <c r="AU17" s="179" t="s">
        <v>60</v>
      </c>
      <c r="AV17" s="163"/>
      <c r="AW17" s="167"/>
      <c r="AX17" s="167"/>
      <c r="AY17" s="176" t="s">
        <v>47</v>
      </c>
      <c r="AZ17" s="176"/>
      <c r="BA17" s="176"/>
      <c r="BB17" s="179" t="s">
        <v>60</v>
      </c>
      <c r="BC17" s="191" t="s">
        <v>287</v>
      </c>
      <c r="BD17" s="191"/>
      <c r="BE17" s="191" t="s">
        <v>289</v>
      </c>
      <c r="BF17" s="191"/>
    </row>
    <row r="18" spans="1:58" ht="12.5">
      <c r="A18" s="77" t="s">
        <v>42</v>
      </c>
    </row>
    <row r="19" spans="1:58" ht="12.5">
      <c r="A19" s="77" t="s">
        <v>105</v>
      </c>
    </row>
    <row r="20" spans="1:58" ht="12.5">
      <c r="A20" s="77" t="s">
        <v>26</v>
      </c>
    </row>
    <row r="21" spans="1:58" ht="12.5">
      <c r="A21" s="77" t="s">
        <v>291</v>
      </c>
    </row>
    <row r="22" spans="1:58" ht="12.5">
      <c r="A22" s="77" t="s">
        <v>252</v>
      </c>
    </row>
    <row r="23" spans="1:58" ht="12.5">
      <c r="A23" s="77" t="s">
        <v>107</v>
      </c>
    </row>
  </sheetData>
  <mergeCells count="123">
    <mergeCell ref="A3:BF3"/>
    <mergeCell ref="E4:P4"/>
    <mergeCell ref="AT4:AY4"/>
    <mergeCell ref="BA4:BF4"/>
    <mergeCell ref="AC6:AN6"/>
    <mergeCell ref="AC7:AH7"/>
    <mergeCell ref="AI7:AN7"/>
    <mergeCell ref="A8:H8"/>
    <mergeCell ref="I8:U8"/>
    <mergeCell ref="V8:AB8"/>
    <mergeCell ref="AC8:AH8"/>
    <mergeCell ref="AI8:AN8"/>
    <mergeCell ref="AO8:AQ8"/>
    <mergeCell ref="AS8:AT8"/>
    <mergeCell ref="AV8:AX8"/>
    <mergeCell ref="AZ8:BA8"/>
    <mergeCell ref="BC8:BD8"/>
    <mergeCell ref="BE8:BF8"/>
    <mergeCell ref="A9:H9"/>
    <mergeCell ref="I9:U9"/>
    <mergeCell ref="V9:AB9"/>
    <mergeCell ref="AC9:AH9"/>
    <mergeCell ref="AI9:AN9"/>
    <mergeCell ref="AO9:AQ9"/>
    <mergeCell ref="AS9:AT9"/>
    <mergeCell ref="AV9:AX9"/>
    <mergeCell ref="AZ9:BA9"/>
    <mergeCell ref="BC9:BD9"/>
    <mergeCell ref="BE9:BF9"/>
    <mergeCell ref="A10:H10"/>
    <mergeCell ref="I10:U10"/>
    <mergeCell ref="V10:AB10"/>
    <mergeCell ref="AC10:AH10"/>
    <mergeCell ref="AI10:AN10"/>
    <mergeCell ref="AO10:AQ10"/>
    <mergeCell ref="AS10:AT10"/>
    <mergeCell ref="AV10:AX10"/>
    <mergeCell ref="AZ10:BA10"/>
    <mergeCell ref="BC10:BD10"/>
    <mergeCell ref="BE10:BF10"/>
    <mergeCell ref="A11:H11"/>
    <mergeCell ref="I11:U11"/>
    <mergeCell ref="V11:AB11"/>
    <mergeCell ref="AC11:AH11"/>
    <mergeCell ref="AI11:AN11"/>
    <mergeCell ref="AO11:AQ11"/>
    <mergeCell ref="AS11:AT11"/>
    <mergeCell ref="AV11:AX11"/>
    <mergeCell ref="AZ11:BA11"/>
    <mergeCell ref="BC11:BD11"/>
    <mergeCell ref="BE11:BF11"/>
    <mergeCell ref="A12:H12"/>
    <mergeCell ref="I12:U12"/>
    <mergeCell ref="V12:AB12"/>
    <mergeCell ref="AC12:AH12"/>
    <mergeCell ref="AI12:AN12"/>
    <mergeCell ref="AO12:AQ12"/>
    <mergeCell ref="AS12:AT12"/>
    <mergeCell ref="AV12:AX12"/>
    <mergeCell ref="AZ12:BA12"/>
    <mergeCell ref="BC12:BD12"/>
    <mergeCell ref="BE12:BF12"/>
    <mergeCell ref="A13:H13"/>
    <mergeCell ref="I13:U13"/>
    <mergeCell ref="V13:AB13"/>
    <mergeCell ref="AC13:AH13"/>
    <mergeCell ref="AI13:AN13"/>
    <mergeCell ref="AO13:AQ13"/>
    <mergeCell ref="AS13:AT13"/>
    <mergeCell ref="AV13:AX13"/>
    <mergeCell ref="AZ13:BA13"/>
    <mergeCell ref="BC13:BD13"/>
    <mergeCell ref="BE13:BF13"/>
    <mergeCell ref="A14:H14"/>
    <mergeCell ref="I14:U14"/>
    <mergeCell ref="V14:AB14"/>
    <mergeCell ref="AC14:AH14"/>
    <mergeCell ref="AI14:AN14"/>
    <mergeCell ref="AO14:AQ14"/>
    <mergeCell ref="AS14:AT14"/>
    <mergeCell ref="AV14:AX14"/>
    <mergeCell ref="AZ14:BA14"/>
    <mergeCell ref="BC14:BD14"/>
    <mergeCell ref="BE14:BF14"/>
    <mergeCell ref="A15:H15"/>
    <mergeCell ref="I15:U15"/>
    <mergeCell ref="V15:AB15"/>
    <mergeCell ref="AC15:AH15"/>
    <mergeCell ref="AI15:AN15"/>
    <mergeCell ref="AO15:AQ15"/>
    <mergeCell ref="AS15:AT15"/>
    <mergeCell ref="AV15:AX15"/>
    <mergeCell ref="AZ15:BA15"/>
    <mergeCell ref="BC15:BD15"/>
    <mergeCell ref="BE15:BF15"/>
    <mergeCell ref="A16:H16"/>
    <mergeCell ref="I16:U16"/>
    <mergeCell ref="V16:AB16"/>
    <mergeCell ref="AC16:AH16"/>
    <mergeCell ref="AI16:AN16"/>
    <mergeCell ref="AO16:AQ16"/>
    <mergeCell ref="AS16:AT16"/>
    <mergeCell ref="AV16:AX16"/>
    <mergeCell ref="AZ16:BA16"/>
    <mergeCell ref="BC16:BD16"/>
    <mergeCell ref="BE16:BF16"/>
    <mergeCell ref="A17:H17"/>
    <mergeCell ref="I17:U17"/>
    <mergeCell ref="V17:AB17"/>
    <mergeCell ref="AC17:AH17"/>
    <mergeCell ref="AI17:AN17"/>
    <mergeCell ref="AO17:AQ17"/>
    <mergeCell ref="AS17:AT17"/>
    <mergeCell ref="AV17:AX17"/>
    <mergeCell ref="AZ17:BA17"/>
    <mergeCell ref="BC17:BD17"/>
    <mergeCell ref="BE17:BF17"/>
    <mergeCell ref="A6:H7"/>
    <mergeCell ref="I6:U7"/>
    <mergeCell ref="V6:AB7"/>
    <mergeCell ref="AO6:AU7"/>
    <mergeCell ref="AV6:BB7"/>
    <mergeCell ref="BC6:BF7"/>
  </mergeCells>
  <phoneticPr fontId="2"/>
  <printOptions horizontalCentered="1"/>
  <pageMargins left="0.39370078740157483" right="0.39370078740157483" top="0.59055118110236227"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BD40"/>
  <sheetViews>
    <sheetView view="pageBreakPreview" zoomScaleSheetLayoutView="100" workbookViewId="0">
      <selection activeCell="Y37" sqref="Y37"/>
    </sheetView>
  </sheetViews>
  <sheetFormatPr defaultColWidth="2.25" defaultRowHeight="22.15" customHeight="1"/>
  <cols>
    <col min="1" max="16384" width="2.25" style="68"/>
  </cols>
  <sheetData>
    <row r="1" spans="1:56" ht="22.15" customHeight="1">
      <c r="A1" s="197" t="s">
        <v>110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2"/>
      <c r="AP1" s="192"/>
      <c r="AQ1" s="192"/>
      <c r="AR1" s="192"/>
      <c r="AS1" s="192"/>
      <c r="AT1" s="192"/>
      <c r="AU1" s="192"/>
      <c r="AV1" s="192"/>
      <c r="AW1" s="192"/>
      <c r="AX1" s="192"/>
      <c r="AY1" s="192"/>
      <c r="AZ1" s="192"/>
      <c r="BA1" s="192"/>
      <c r="BB1" s="192"/>
      <c r="BC1" s="192"/>
      <c r="BD1" s="192"/>
    </row>
    <row r="2" spans="1:56" ht="22.15" customHeigh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2"/>
      <c r="AP2" s="192"/>
      <c r="AQ2" s="192"/>
      <c r="AR2" s="192"/>
      <c r="AS2" s="192"/>
      <c r="AT2" s="192"/>
      <c r="AU2" s="192"/>
      <c r="AV2" s="192"/>
      <c r="AW2" s="192"/>
      <c r="AX2" s="192"/>
      <c r="AY2" s="192"/>
      <c r="AZ2" s="192"/>
      <c r="BA2" s="192"/>
      <c r="BB2" s="192"/>
      <c r="BC2" s="192"/>
      <c r="BD2" s="192"/>
    </row>
    <row r="3" spans="1:56" ht="22.15" customHeight="1">
      <c r="BD3" s="256" t="s">
        <v>112</v>
      </c>
    </row>
    <row r="4" spans="1:56" ht="22.15" customHeight="1">
      <c r="A4" s="198" t="s">
        <v>113</v>
      </c>
      <c r="B4" s="198"/>
      <c r="C4" s="198"/>
      <c r="D4" s="198"/>
      <c r="E4" s="198"/>
      <c r="F4" s="198"/>
      <c r="G4" s="198"/>
      <c r="H4" s="198" t="s">
        <v>114</v>
      </c>
      <c r="I4" s="198"/>
      <c r="J4" s="198"/>
      <c r="K4" s="198"/>
      <c r="L4" s="198" t="s">
        <v>115</v>
      </c>
      <c r="M4" s="198"/>
      <c r="N4" s="198"/>
      <c r="O4" s="198"/>
      <c r="P4" s="198"/>
      <c r="Q4" s="198" t="s">
        <v>118</v>
      </c>
      <c r="R4" s="198"/>
      <c r="S4" s="198"/>
      <c r="T4" s="198"/>
      <c r="U4" s="198"/>
      <c r="V4" s="198"/>
      <c r="W4" s="198"/>
      <c r="X4" s="198"/>
      <c r="Y4" s="250" t="s">
        <v>24</v>
      </c>
      <c r="Z4" s="250"/>
      <c r="AA4" s="250"/>
      <c r="AB4" s="250"/>
      <c r="AC4" s="250"/>
      <c r="AD4" s="250"/>
      <c r="AE4" s="250"/>
      <c r="AF4" s="250"/>
      <c r="AG4" s="250" t="s">
        <v>293</v>
      </c>
      <c r="AH4" s="250"/>
      <c r="AI4" s="250"/>
      <c r="AJ4" s="250"/>
      <c r="AK4" s="250"/>
      <c r="AL4" s="250"/>
      <c r="AM4" s="250"/>
      <c r="AN4" s="250"/>
      <c r="AO4" s="250" t="s">
        <v>86</v>
      </c>
      <c r="AP4" s="250"/>
      <c r="AQ4" s="250"/>
      <c r="AR4" s="250"/>
      <c r="AS4" s="250"/>
      <c r="AT4" s="250"/>
      <c r="AU4" s="250"/>
      <c r="AV4" s="250"/>
      <c r="AW4" s="250" t="s">
        <v>261</v>
      </c>
      <c r="AX4" s="250"/>
      <c r="AY4" s="250"/>
      <c r="AZ4" s="250"/>
      <c r="BA4" s="250"/>
      <c r="BB4" s="250"/>
      <c r="BC4" s="250"/>
      <c r="BD4" s="250"/>
    </row>
    <row r="5" spans="1:56" ht="22.1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row>
    <row r="6" spans="1:56" ht="22.15" customHeight="1">
      <c r="A6" s="198"/>
      <c r="B6" s="198"/>
      <c r="C6" s="198"/>
      <c r="D6" s="198"/>
      <c r="E6" s="198"/>
      <c r="F6" s="198"/>
      <c r="G6" s="198"/>
      <c r="H6" s="198"/>
      <c r="I6" s="198"/>
      <c r="J6" s="198"/>
      <c r="K6" s="198"/>
      <c r="L6" s="198"/>
      <c r="M6" s="198"/>
      <c r="N6" s="198"/>
      <c r="O6" s="198"/>
      <c r="P6" s="198"/>
      <c r="Q6" s="198"/>
      <c r="R6" s="198"/>
      <c r="S6" s="198"/>
      <c r="T6" s="198"/>
      <c r="U6" s="198"/>
      <c r="V6" s="198"/>
      <c r="W6" s="198"/>
      <c r="X6" s="198"/>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row>
    <row r="7" spans="1:56" ht="24" customHeight="1">
      <c r="A7" s="199" t="s">
        <v>277</v>
      </c>
      <c r="B7" s="204"/>
      <c r="C7" s="204"/>
      <c r="D7" s="204"/>
      <c r="E7" s="204"/>
      <c r="F7" s="204"/>
      <c r="G7" s="211"/>
      <c r="H7" s="216" t="s">
        <v>121</v>
      </c>
      <c r="I7" s="216"/>
      <c r="J7" s="216"/>
      <c r="K7" s="216"/>
      <c r="L7" s="226">
        <v>5</v>
      </c>
      <c r="M7" s="229"/>
      <c r="N7" s="229"/>
      <c r="O7" s="231" t="s">
        <v>123</v>
      </c>
      <c r="P7" s="234"/>
      <c r="Q7" s="240">
        <v>603869</v>
      </c>
      <c r="R7" s="245"/>
      <c r="S7" s="245"/>
      <c r="T7" s="245"/>
      <c r="U7" s="245"/>
      <c r="V7" s="245"/>
      <c r="W7" s="245"/>
      <c r="X7" s="245"/>
      <c r="Y7" s="240">
        <v>559697</v>
      </c>
      <c r="Z7" s="245"/>
      <c r="AA7" s="245"/>
      <c r="AB7" s="245"/>
      <c r="AC7" s="245"/>
      <c r="AD7" s="245"/>
      <c r="AE7" s="245"/>
      <c r="AF7" s="245"/>
      <c r="AG7" s="240">
        <v>521420</v>
      </c>
      <c r="AH7" s="245"/>
      <c r="AI7" s="245"/>
      <c r="AJ7" s="245"/>
      <c r="AK7" s="245"/>
      <c r="AL7" s="245"/>
      <c r="AM7" s="245"/>
      <c r="AN7" s="252"/>
      <c r="AO7" s="240">
        <v>38177</v>
      </c>
      <c r="AP7" s="245"/>
      <c r="AQ7" s="245"/>
      <c r="AR7" s="245"/>
      <c r="AS7" s="245"/>
      <c r="AT7" s="245"/>
      <c r="AU7" s="245"/>
      <c r="AV7" s="252"/>
      <c r="AW7" s="240">
        <v>44172</v>
      </c>
      <c r="AX7" s="245"/>
      <c r="AY7" s="245"/>
      <c r="AZ7" s="245"/>
      <c r="BA7" s="245"/>
      <c r="BB7" s="245"/>
      <c r="BC7" s="245"/>
      <c r="BD7" s="252"/>
    </row>
    <row r="8" spans="1:56" ht="24" customHeight="1">
      <c r="A8" s="200"/>
      <c r="B8" s="142"/>
      <c r="C8" s="142"/>
      <c r="D8" s="142"/>
      <c r="E8" s="142"/>
      <c r="F8" s="142"/>
      <c r="G8" s="212"/>
      <c r="H8" s="216" t="s">
        <v>64</v>
      </c>
      <c r="I8" s="216"/>
      <c r="J8" s="216"/>
      <c r="K8" s="216"/>
      <c r="L8" s="226">
        <v>4</v>
      </c>
      <c r="M8" s="229"/>
      <c r="N8" s="229"/>
      <c r="O8" s="231" t="s">
        <v>123</v>
      </c>
      <c r="P8" s="234"/>
      <c r="Q8" s="240">
        <v>548023</v>
      </c>
      <c r="R8" s="245"/>
      <c r="S8" s="245"/>
      <c r="T8" s="245"/>
      <c r="U8" s="245"/>
      <c r="V8" s="245"/>
      <c r="W8" s="245"/>
      <c r="X8" s="245"/>
      <c r="Y8" s="240">
        <v>482459</v>
      </c>
      <c r="Z8" s="245"/>
      <c r="AA8" s="245"/>
      <c r="AB8" s="245"/>
      <c r="AC8" s="245"/>
      <c r="AD8" s="245"/>
      <c r="AE8" s="245"/>
      <c r="AF8" s="245"/>
      <c r="AG8" s="240">
        <v>456891</v>
      </c>
      <c r="AH8" s="245"/>
      <c r="AI8" s="245"/>
      <c r="AJ8" s="245"/>
      <c r="AK8" s="245"/>
      <c r="AL8" s="245"/>
      <c r="AM8" s="245"/>
      <c r="AN8" s="252"/>
      <c r="AO8" s="240">
        <v>25568</v>
      </c>
      <c r="AP8" s="245"/>
      <c r="AQ8" s="245"/>
      <c r="AR8" s="245"/>
      <c r="AS8" s="245"/>
      <c r="AT8" s="245"/>
      <c r="AU8" s="245"/>
      <c r="AV8" s="252"/>
      <c r="AW8" s="240">
        <v>65564</v>
      </c>
      <c r="AX8" s="245"/>
      <c r="AY8" s="245"/>
      <c r="AZ8" s="245"/>
      <c r="BA8" s="245"/>
      <c r="BB8" s="245"/>
      <c r="BC8" s="245"/>
      <c r="BD8" s="252"/>
    </row>
    <row r="9" spans="1:56" ht="24" customHeight="1">
      <c r="A9" s="200"/>
      <c r="B9" s="142"/>
      <c r="C9" s="142"/>
      <c r="D9" s="142"/>
      <c r="E9" s="142"/>
      <c r="F9" s="142"/>
      <c r="G9" s="212"/>
      <c r="H9" s="216" t="s">
        <v>122</v>
      </c>
      <c r="I9" s="216"/>
      <c r="J9" s="216"/>
      <c r="K9" s="216"/>
      <c r="L9" s="163"/>
      <c r="M9" s="167"/>
      <c r="N9" s="167"/>
      <c r="O9" s="99" t="s">
        <v>123</v>
      </c>
      <c r="P9" s="123"/>
      <c r="Q9" s="240"/>
      <c r="R9" s="245"/>
      <c r="S9" s="245"/>
      <c r="T9" s="245"/>
      <c r="U9" s="245"/>
      <c r="V9" s="245"/>
      <c r="W9" s="245"/>
      <c r="X9" s="245"/>
      <c r="Y9" s="240"/>
      <c r="Z9" s="245"/>
      <c r="AA9" s="245"/>
      <c r="AB9" s="245"/>
      <c r="AC9" s="245"/>
      <c r="AD9" s="245"/>
      <c r="AE9" s="245"/>
      <c r="AF9" s="245"/>
      <c r="AG9" s="240"/>
      <c r="AH9" s="245"/>
      <c r="AI9" s="245"/>
      <c r="AJ9" s="245"/>
      <c r="AK9" s="245"/>
      <c r="AL9" s="245"/>
      <c r="AM9" s="245"/>
      <c r="AN9" s="252"/>
      <c r="AO9" s="240"/>
      <c r="AP9" s="245"/>
      <c r="AQ9" s="245"/>
      <c r="AR9" s="245"/>
      <c r="AS9" s="245"/>
      <c r="AT9" s="245"/>
      <c r="AU9" s="245"/>
      <c r="AV9" s="252"/>
      <c r="AW9" s="240"/>
      <c r="AX9" s="245"/>
      <c r="AY9" s="245"/>
      <c r="AZ9" s="245"/>
      <c r="BA9" s="245"/>
      <c r="BB9" s="245"/>
      <c r="BC9" s="245"/>
      <c r="BD9" s="252"/>
    </row>
    <row r="10" spans="1:56" ht="29.65" customHeight="1">
      <c r="A10" s="200"/>
      <c r="B10" s="142"/>
      <c r="C10" s="142"/>
      <c r="D10" s="142"/>
      <c r="E10" s="142"/>
      <c r="F10" s="142"/>
      <c r="G10" s="212"/>
      <c r="H10" s="217" t="s">
        <v>98</v>
      </c>
      <c r="I10" s="222"/>
      <c r="J10" s="222"/>
      <c r="K10" s="222"/>
      <c r="L10" s="222"/>
      <c r="M10" s="222"/>
      <c r="N10" s="222"/>
      <c r="O10" s="222"/>
      <c r="P10" s="235"/>
      <c r="Q10" s="240">
        <f>ROUNDDOWN(AVERAGE(Q7:X9),0)</f>
        <v>575946</v>
      </c>
      <c r="R10" s="245"/>
      <c r="S10" s="245"/>
      <c r="T10" s="245"/>
      <c r="U10" s="245"/>
      <c r="V10" s="245"/>
      <c r="W10" s="245"/>
      <c r="X10" s="245"/>
      <c r="Y10" s="240">
        <f>ROUNDDOWN(AVERAGE(Y7:AF9),0)</f>
        <v>521078</v>
      </c>
      <c r="Z10" s="245"/>
      <c r="AA10" s="245"/>
      <c r="AB10" s="245"/>
      <c r="AC10" s="245"/>
      <c r="AD10" s="245"/>
      <c r="AE10" s="245"/>
      <c r="AF10" s="245"/>
      <c r="AG10" s="242">
        <f>ROUNDDOWN(AVERAGE(AG7:AN9),0)</f>
        <v>489155</v>
      </c>
      <c r="AH10" s="247"/>
      <c r="AI10" s="247"/>
      <c r="AJ10" s="247"/>
      <c r="AK10" s="247"/>
      <c r="AL10" s="247"/>
      <c r="AM10" s="247"/>
      <c r="AN10" s="251"/>
      <c r="AO10" s="242">
        <f>ROUNDDOWN(AVERAGE(AO7:AV9),0)</f>
        <v>31872</v>
      </c>
      <c r="AP10" s="247"/>
      <c r="AQ10" s="247"/>
      <c r="AR10" s="247"/>
      <c r="AS10" s="247"/>
      <c r="AT10" s="247"/>
      <c r="AU10" s="247"/>
      <c r="AV10" s="251"/>
      <c r="AW10" s="242">
        <f>ROUNDDOWN(AVERAGE(AW7:BD9),0)</f>
        <v>54868</v>
      </c>
      <c r="AX10" s="247"/>
      <c r="AY10" s="247"/>
      <c r="AZ10" s="247"/>
      <c r="BA10" s="247"/>
      <c r="BB10" s="247"/>
      <c r="BC10" s="247"/>
      <c r="BD10" s="251"/>
    </row>
    <row r="11" spans="1:56" ht="24" customHeight="1">
      <c r="A11" s="201" t="s">
        <v>276</v>
      </c>
      <c r="B11" s="205"/>
      <c r="C11" s="205"/>
      <c r="D11" s="205"/>
      <c r="E11" s="205"/>
      <c r="F11" s="205"/>
      <c r="G11" s="213"/>
      <c r="H11" s="218" t="s">
        <v>121</v>
      </c>
      <c r="I11" s="218"/>
      <c r="J11" s="218"/>
      <c r="K11" s="218"/>
      <c r="L11" s="227">
        <v>5</v>
      </c>
      <c r="M11" s="230"/>
      <c r="N11" s="230"/>
      <c r="O11" s="232" t="s">
        <v>123</v>
      </c>
      <c r="P11" s="236"/>
      <c r="Q11" s="241">
        <v>135459</v>
      </c>
      <c r="R11" s="246"/>
      <c r="S11" s="246"/>
      <c r="T11" s="246"/>
      <c r="U11" s="246"/>
      <c r="V11" s="246"/>
      <c r="W11" s="246"/>
      <c r="X11" s="246"/>
      <c r="Y11" s="241">
        <v>103195</v>
      </c>
      <c r="Z11" s="246"/>
      <c r="AA11" s="246"/>
      <c r="AB11" s="246"/>
      <c r="AC11" s="246"/>
      <c r="AD11" s="246"/>
      <c r="AE11" s="246"/>
      <c r="AF11" s="246"/>
      <c r="AG11" s="241">
        <v>46465</v>
      </c>
      <c r="AH11" s="246"/>
      <c r="AI11" s="246"/>
      <c r="AJ11" s="246"/>
      <c r="AK11" s="246"/>
      <c r="AL11" s="246"/>
      <c r="AM11" s="246"/>
      <c r="AN11" s="253"/>
      <c r="AO11" s="241">
        <v>56730</v>
      </c>
      <c r="AP11" s="246"/>
      <c r="AQ11" s="246"/>
      <c r="AR11" s="246"/>
      <c r="AS11" s="246"/>
      <c r="AT11" s="246"/>
      <c r="AU11" s="246"/>
      <c r="AV11" s="253"/>
      <c r="AW11" s="241">
        <v>32264</v>
      </c>
      <c r="AX11" s="246"/>
      <c r="AY11" s="246"/>
      <c r="AZ11" s="246"/>
      <c r="BA11" s="246"/>
      <c r="BB11" s="246"/>
      <c r="BC11" s="246"/>
      <c r="BD11" s="253"/>
    </row>
    <row r="12" spans="1:56" ht="24" customHeight="1">
      <c r="A12" s="200"/>
      <c r="B12" s="142"/>
      <c r="C12" s="142"/>
      <c r="D12" s="142"/>
      <c r="E12" s="142"/>
      <c r="F12" s="142"/>
      <c r="G12" s="212"/>
      <c r="H12" s="216" t="s">
        <v>64</v>
      </c>
      <c r="I12" s="216"/>
      <c r="J12" s="216"/>
      <c r="K12" s="216"/>
      <c r="L12" s="226">
        <v>4</v>
      </c>
      <c r="M12" s="229"/>
      <c r="N12" s="229"/>
      <c r="O12" s="231" t="s">
        <v>123</v>
      </c>
      <c r="P12" s="234"/>
      <c r="Q12" s="240">
        <v>131919</v>
      </c>
      <c r="R12" s="245"/>
      <c r="S12" s="245"/>
      <c r="T12" s="245"/>
      <c r="U12" s="245"/>
      <c r="V12" s="245"/>
      <c r="W12" s="245"/>
      <c r="X12" s="245"/>
      <c r="Y12" s="240">
        <v>119128</v>
      </c>
      <c r="Z12" s="245"/>
      <c r="AA12" s="245"/>
      <c r="AB12" s="245"/>
      <c r="AC12" s="245"/>
      <c r="AD12" s="245"/>
      <c r="AE12" s="245"/>
      <c r="AF12" s="245"/>
      <c r="AG12" s="240">
        <v>54561</v>
      </c>
      <c r="AH12" s="245"/>
      <c r="AI12" s="245"/>
      <c r="AJ12" s="245"/>
      <c r="AK12" s="245"/>
      <c r="AL12" s="245"/>
      <c r="AM12" s="245"/>
      <c r="AN12" s="252"/>
      <c r="AO12" s="240">
        <v>64567</v>
      </c>
      <c r="AP12" s="245"/>
      <c r="AQ12" s="245"/>
      <c r="AR12" s="245"/>
      <c r="AS12" s="245"/>
      <c r="AT12" s="245"/>
      <c r="AU12" s="245"/>
      <c r="AV12" s="252"/>
      <c r="AW12" s="240">
        <v>12791</v>
      </c>
      <c r="AX12" s="245"/>
      <c r="AY12" s="245"/>
      <c r="AZ12" s="245"/>
      <c r="BA12" s="245"/>
      <c r="BB12" s="245"/>
      <c r="BC12" s="245"/>
      <c r="BD12" s="252"/>
    </row>
    <row r="13" spans="1:56" ht="24" customHeight="1">
      <c r="A13" s="200"/>
      <c r="B13" s="142"/>
      <c r="C13" s="142"/>
      <c r="D13" s="142"/>
      <c r="E13" s="142"/>
      <c r="F13" s="142"/>
      <c r="G13" s="212"/>
      <c r="H13" s="216" t="s">
        <v>122</v>
      </c>
      <c r="I13" s="216"/>
      <c r="J13" s="216"/>
      <c r="K13" s="216"/>
      <c r="L13" s="163"/>
      <c r="M13" s="167"/>
      <c r="N13" s="167"/>
      <c r="O13" s="99" t="s">
        <v>123</v>
      </c>
      <c r="P13" s="123"/>
      <c r="Q13" s="240"/>
      <c r="R13" s="245"/>
      <c r="S13" s="245"/>
      <c r="T13" s="245"/>
      <c r="U13" s="245"/>
      <c r="V13" s="245"/>
      <c r="W13" s="245"/>
      <c r="X13" s="245"/>
      <c r="Y13" s="240"/>
      <c r="Z13" s="245"/>
      <c r="AA13" s="245"/>
      <c r="AB13" s="245"/>
      <c r="AC13" s="245"/>
      <c r="AD13" s="245"/>
      <c r="AE13" s="245"/>
      <c r="AF13" s="245"/>
      <c r="AG13" s="240"/>
      <c r="AH13" s="245"/>
      <c r="AI13" s="245"/>
      <c r="AJ13" s="245"/>
      <c r="AK13" s="245"/>
      <c r="AL13" s="245"/>
      <c r="AM13" s="245"/>
      <c r="AN13" s="252"/>
      <c r="AO13" s="240"/>
      <c r="AP13" s="245"/>
      <c r="AQ13" s="245"/>
      <c r="AR13" s="245"/>
      <c r="AS13" s="245"/>
      <c r="AT13" s="245"/>
      <c r="AU13" s="245"/>
      <c r="AV13" s="252"/>
      <c r="AW13" s="240"/>
      <c r="AX13" s="245"/>
      <c r="AY13" s="245"/>
      <c r="AZ13" s="245"/>
      <c r="BA13" s="245"/>
      <c r="BB13" s="245"/>
      <c r="BC13" s="245"/>
      <c r="BD13" s="252"/>
    </row>
    <row r="14" spans="1:56" ht="29.65" customHeight="1">
      <c r="A14" s="202"/>
      <c r="B14" s="206"/>
      <c r="C14" s="206"/>
      <c r="D14" s="206"/>
      <c r="E14" s="206"/>
      <c r="F14" s="206"/>
      <c r="G14" s="214"/>
      <c r="H14" s="219" t="s">
        <v>98</v>
      </c>
      <c r="I14" s="223"/>
      <c r="J14" s="223"/>
      <c r="K14" s="223"/>
      <c r="L14" s="223"/>
      <c r="M14" s="223"/>
      <c r="N14" s="223"/>
      <c r="O14" s="223"/>
      <c r="P14" s="237"/>
      <c r="Q14" s="242">
        <f>ROUNDDOWN(AVERAGE(Q11:X13),0)</f>
        <v>133689</v>
      </c>
      <c r="R14" s="247"/>
      <c r="S14" s="247"/>
      <c r="T14" s="247"/>
      <c r="U14" s="247"/>
      <c r="V14" s="247"/>
      <c r="W14" s="247"/>
      <c r="X14" s="247"/>
      <c r="Y14" s="242">
        <f>ROUNDDOWN(AVERAGE(Y11:AF13),0)</f>
        <v>111161</v>
      </c>
      <c r="Z14" s="247"/>
      <c r="AA14" s="247"/>
      <c r="AB14" s="247"/>
      <c r="AC14" s="247"/>
      <c r="AD14" s="247"/>
      <c r="AE14" s="247"/>
      <c r="AF14" s="251"/>
      <c r="AG14" s="242">
        <f>ROUNDDOWN(AVERAGE(AG11:AN13),0)</f>
        <v>50513</v>
      </c>
      <c r="AH14" s="247"/>
      <c r="AI14" s="247"/>
      <c r="AJ14" s="247"/>
      <c r="AK14" s="247"/>
      <c r="AL14" s="247"/>
      <c r="AM14" s="247"/>
      <c r="AN14" s="251"/>
      <c r="AO14" s="242">
        <f>ROUNDDOWN(AVERAGE(AO11:AV13),0)</f>
        <v>60648</v>
      </c>
      <c r="AP14" s="247"/>
      <c r="AQ14" s="247"/>
      <c r="AR14" s="247"/>
      <c r="AS14" s="247"/>
      <c r="AT14" s="247"/>
      <c r="AU14" s="247"/>
      <c r="AV14" s="251"/>
      <c r="AW14" s="242">
        <f>ROUNDDOWN(AVERAGE(AW11:BD13),0)</f>
        <v>22527</v>
      </c>
      <c r="AX14" s="247"/>
      <c r="AY14" s="247"/>
      <c r="AZ14" s="247"/>
      <c r="BA14" s="247"/>
      <c r="BB14" s="247"/>
      <c r="BC14" s="247"/>
      <c r="BD14" s="251"/>
    </row>
    <row r="15" spans="1:56" ht="24" customHeight="1">
      <c r="A15" s="200" t="s">
        <v>36</v>
      </c>
      <c r="B15" s="142"/>
      <c r="C15" s="142"/>
      <c r="D15" s="142"/>
      <c r="E15" s="142"/>
      <c r="F15" s="142"/>
      <c r="G15" s="212"/>
      <c r="H15" s="220" t="s">
        <v>121</v>
      </c>
      <c r="I15" s="220"/>
      <c r="J15" s="220"/>
      <c r="K15" s="220"/>
      <c r="L15" s="228">
        <v>3</v>
      </c>
      <c r="M15" s="164"/>
      <c r="N15" s="164"/>
      <c r="O15" s="233" t="s">
        <v>123</v>
      </c>
      <c r="P15" s="238"/>
      <c r="Q15" s="243">
        <v>22191</v>
      </c>
      <c r="R15" s="248"/>
      <c r="S15" s="248"/>
      <c r="T15" s="248"/>
      <c r="U15" s="248"/>
      <c r="V15" s="248"/>
      <c r="W15" s="248"/>
      <c r="X15" s="248"/>
      <c r="Y15" s="243">
        <v>18624</v>
      </c>
      <c r="Z15" s="248"/>
      <c r="AA15" s="248"/>
      <c r="AB15" s="248"/>
      <c r="AC15" s="248"/>
      <c r="AD15" s="248"/>
      <c r="AE15" s="248"/>
      <c r="AF15" s="248"/>
      <c r="AG15" s="243">
        <v>12367</v>
      </c>
      <c r="AH15" s="248"/>
      <c r="AI15" s="248"/>
      <c r="AJ15" s="248"/>
      <c r="AK15" s="248"/>
      <c r="AL15" s="248"/>
      <c r="AM15" s="248"/>
      <c r="AN15" s="254"/>
      <c r="AO15" s="243">
        <v>6257</v>
      </c>
      <c r="AP15" s="248"/>
      <c r="AQ15" s="248"/>
      <c r="AR15" s="248"/>
      <c r="AS15" s="248"/>
      <c r="AT15" s="248"/>
      <c r="AU15" s="248"/>
      <c r="AV15" s="254"/>
      <c r="AW15" s="243">
        <v>3567</v>
      </c>
      <c r="AX15" s="248"/>
      <c r="AY15" s="248"/>
      <c r="AZ15" s="248"/>
      <c r="BA15" s="248"/>
      <c r="BB15" s="248"/>
      <c r="BC15" s="248"/>
      <c r="BD15" s="254"/>
    </row>
    <row r="16" spans="1:56" ht="24" customHeight="1">
      <c r="A16" s="200"/>
      <c r="B16" s="142"/>
      <c r="C16" s="142"/>
      <c r="D16" s="142"/>
      <c r="E16" s="142"/>
      <c r="F16" s="142"/>
      <c r="G16" s="212"/>
      <c r="H16" s="216" t="s">
        <v>64</v>
      </c>
      <c r="I16" s="216"/>
      <c r="J16" s="216"/>
      <c r="K16" s="216"/>
      <c r="L16" s="226">
        <v>2</v>
      </c>
      <c r="M16" s="229"/>
      <c r="N16" s="229"/>
      <c r="O16" s="231" t="s">
        <v>123</v>
      </c>
      <c r="P16" s="234"/>
      <c r="Q16" s="240">
        <v>17584</v>
      </c>
      <c r="R16" s="245"/>
      <c r="S16" s="245"/>
      <c r="T16" s="245"/>
      <c r="U16" s="245"/>
      <c r="V16" s="245"/>
      <c r="W16" s="245"/>
      <c r="X16" s="245"/>
      <c r="Y16" s="240">
        <v>14793</v>
      </c>
      <c r="Z16" s="245"/>
      <c r="AA16" s="245"/>
      <c r="AB16" s="245"/>
      <c r="AC16" s="245"/>
      <c r="AD16" s="245"/>
      <c r="AE16" s="245"/>
      <c r="AF16" s="245"/>
      <c r="AG16" s="240">
        <v>9381</v>
      </c>
      <c r="AH16" s="245"/>
      <c r="AI16" s="245"/>
      <c r="AJ16" s="245"/>
      <c r="AK16" s="245"/>
      <c r="AL16" s="245"/>
      <c r="AM16" s="245"/>
      <c r="AN16" s="252"/>
      <c r="AO16" s="240">
        <v>5412</v>
      </c>
      <c r="AP16" s="245"/>
      <c r="AQ16" s="245"/>
      <c r="AR16" s="245"/>
      <c r="AS16" s="245"/>
      <c r="AT16" s="245"/>
      <c r="AU16" s="245"/>
      <c r="AV16" s="252"/>
      <c r="AW16" s="240">
        <v>2791</v>
      </c>
      <c r="AX16" s="245"/>
      <c r="AY16" s="245"/>
      <c r="AZ16" s="245"/>
      <c r="BA16" s="245"/>
      <c r="BB16" s="245"/>
      <c r="BC16" s="245"/>
      <c r="BD16" s="252"/>
    </row>
    <row r="17" spans="1:56" ht="24" customHeight="1">
      <c r="A17" s="200"/>
      <c r="B17" s="142"/>
      <c r="C17" s="142"/>
      <c r="D17" s="142"/>
      <c r="E17" s="142"/>
      <c r="F17" s="142"/>
      <c r="G17" s="212"/>
      <c r="H17" s="216" t="s">
        <v>122</v>
      </c>
      <c r="I17" s="216"/>
      <c r="J17" s="216"/>
      <c r="K17" s="216"/>
      <c r="L17" s="163"/>
      <c r="M17" s="167"/>
      <c r="N17" s="167"/>
      <c r="O17" s="99" t="s">
        <v>123</v>
      </c>
      <c r="P17" s="123"/>
      <c r="Q17" s="240"/>
      <c r="R17" s="245"/>
      <c r="S17" s="245"/>
      <c r="T17" s="245"/>
      <c r="U17" s="245"/>
      <c r="V17" s="245"/>
      <c r="W17" s="245"/>
      <c r="X17" s="245"/>
      <c r="Y17" s="240"/>
      <c r="Z17" s="245"/>
      <c r="AA17" s="245"/>
      <c r="AB17" s="245"/>
      <c r="AC17" s="245"/>
      <c r="AD17" s="245"/>
      <c r="AE17" s="245"/>
      <c r="AF17" s="245"/>
      <c r="AG17" s="240"/>
      <c r="AH17" s="245"/>
      <c r="AI17" s="245"/>
      <c r="AJ17" s="245"/>
      <c r="AK17" s="245"/>
      <c r="AL17" s="245"/>
      <c r="AM17" s="245"/>
      <c r="AN17" s="252"/>
      <c r="AO17" s="240"/>
      <c r="AP17" s="245"/>
      <c r="AQ17" s="245"/>
      <c r="AR17" s="245"/>
      <c r="AS17" s="245"/>
      <c r="AT17" s="245"/>
      <c r="AU17" s="245"/>
      <c r="AV17" s="252"/>
      <c r="AW17" s="240"/>
      <c r="AX17" s="245"/>
      <c r="AY17" s="245"/>
      <c r="AZ17" s="245"/>
      <c r="BA17" s="245"/>
      <c r="BB17" s="245"/>
      <c r="BC17" s="245"/>
      <c r="BD17" s="252"/>
    </row>
    <row r="18" spans="1:56" ht="29.65" customHeight="1">
      <c r="A18" s="203"/>
      <c r="B18" s="207"/>
      <c r="C18" s="207"/>
      <c r="D18" s="207"/>
      <c r="E18" s="207"/>
      <c r="F18" s="207"/>
      <c r="G18" s="215"/>
      <c r="H18" s="221" t="s">
        <v>98</v>
      </c>
      <c r="I18" s="224"/>
      <c r="J18" s="224"/>
      <c r="K18" s="224"/>
      <c r="L18" s="224"/>
      <c r="M18" s="224"/>
      <c r="N18" s="224"/>
      <c r="O18" s="224"/>
      <c r="P18" s="239"/>
      <c r="Q18" s="244">
        <f>ROUNDDOWN(AVERAGE(Q15:X17),0)</f>
        <v>19887</v>
      </c>
      <c r="R18" s="249"/>
      <c r="S18" s="249"/>
      <c r="T18" s="249"/>
      <c r="U18" s="249"/>
      <c r="V18" s="249"/>
      <c r="W18" s="249"/>
      <c r="X18" s="249"/>
      <c r="Y18" s="244">
        <f>ROUNDDOWN(AVERAGE(Y15:AF17),0)</f>
        <v>16708</v>
      </c>
      <c r="Z18" s="249"/>
      <c r="AA18" s="249"/>
      <c r="AB18" s="249"/>
      <c r="AC18" s="249"/>
      <c r="AD18" s="249"/>
      <c r="AE18" s="249"/>
      <c r="AF18" s="249"/>
      <c r="AG18" s="244">
        <f>ROUNDDOWN(AVERAGE(AG15:AN17),0)</f>
        <v>10874</v>
      </c>
      <c r="AH18" s="249"/>
      <c r="AI18" s="249"/>
      <c r="AJ18" s="249"/>
      <c r="AK18" s="249"/>
      <c r="AL18" s="249"/>
      <c r="AM18" s="249"/>
      <c r="AN18" s="255"/>
      <c r="AO18" s="244">
        <f>ROUNDDOWN(AVERAGE(AO15:AV17),0)</f>
        <v>5834</v>
      </c>
      <c r="AP18" s="249"/>
      <c r="AQ18" s="249"/>
      <c r="AR18" s="249"/>
      <c r="AS18" s="249"/>
      <c r="AT18" s="249"/>
      <c r="AU18" s="249"/>
      <c r="AV18" s="255"/>
      <c r="AW18" s="244">
        <f>ROUNDDOWN(AVERAGE(AW15:BD17),0)</f>
        <v>3179</v>
      </c>
      <c r="AX18" s="249"/>
      <c r="AY18" s="249"/>
      <c r="AZ18" s="249"/>
      <c r="BA18" s="249"/>
      <c r="BB18" s="249"/>
      <c r="BC18" s="249"/>
      <c r="BD18" s="255"/>
    </row>
    <row r="19" spans="1:56" ht="22.15" customHeight="1">
      <c r="BD19" s="256" t="s">
        <v>125</v>
      </c>
    </row>
    <row r="23" spans="1:56" ht="22.15" customHeight="1">
      <c r="A23" s="78" t="s">
        <v>248</v>
      </c>
    </row>
    <row r="24" spans="1:56" ht="22.15" customHeight="1">
      <c r="B24" s="208" t="s">
        <v>225</v>
      </c>
      <c r="C24" s="209"/>
      <c r="D24" s="209"/>
      <c r="E24" s="209"/>
      <c r="F24" s="209"/>
      <c r="G24" s="209"/>
      <c r="H24" s="209"/>
      <c r="I24" s="225"/>
    </row>
    <row r="26" spans="1:56" ht="22.15" customHeight="1">
      <c r="A26" s="79" t="s">
        <v>325</v>
      </c>
    </row>
    <row r="28" spans="1:56" ht="22.15" customHeight="1">
      <c r="A28" s="79" t="s">
        <v>227</v>
      </c>
    </row>
    <row r="30" spans="1:56" ht="22.15" customHeight="1">
      <c r="A30" s="79" t="s">
        <v>201</v>
      </c>
    </row>
    <row r="31" spans="1:56" ht="22.15" customHeight="1">
      <c r="A31" s="79" t="s">
        <v>220</v>
      </c>
    </row>
    <row r="32" spans="1:56" ht="22.15" customHeight="1">
      <c r="A32" s="79" t="s">
        <v>203</v>
      </c>
    </row>
    <row r="39" spans="6:6" ht="22.15" customHeight="1">
      <c r="F39" s="210"/>
    </row>
    <row r="40" spans="6:6" ht="22.15" customHeight="1">
      <c r="F40" s="210"/>
    </row>
  </sheetData>
  <mergeCells count="94">
    <mergeCell ref="H7:K7"/>
    <mergeCell ref="L7:N7"/>
    <mergeCell ref="Q7:X7"/>
    <mergeCell ref="Y7:AF7"/>
    <mergeCell ref="AG7:AN7"/>
    <mergeCell ref="AO7:AV7"/>
    <mergeCell ref="AW7:BD7"/>
    <mergeCell ref="H8:K8"/>
    <mergeCell ref="L8:N8"/>
    <mergeCell ref="Q8:X8"/>
    <mergeCell ref="Y8:AF8"/>
    <mergeCell ref="AG8:AN8"/>
    <mergeCell ref="AO8:AV8"/>
    <mergeCell ref="AW8:BD8"/>
    <mergeCell ref="H9:K9"/>
    <mergeCell ref="L9:N9"/>
    <mergeCell ref="Q9:X9"/>
    <mergeCell ref="Y9:AF9"/>
    <mergeCell ref="AG9:AN9"/>
    <mergeCell ref="AO9:AV9"/>
    <mergeCell ref="AW9:BD9"/>
    <mergeCell ref="H10:P10"/>
    <mergeCell ref="Q10:X10"/>
    <mergeCell ref="Y10:AF10"/>
    <mergeCell ref="AG10:AN10"/>
    <mergeCell ref="AO10:AV10"/>
    <mergeCell ref="AW10:BD10"/>
    <mergeCell ref="H11:K11"/>
    <mergeCell ref="L11:N11"/>
    <mergeCell ref="Q11:X11"/>
    <mergeCell ref="Y11:AF11"/>
    <mergeCell ref="AG11:AN11"/>
    <mergeCell ref="AO11:AV11"/>
    <mergeCell ref="AW11:BD11"/>
    <mergeCell ref="H12:K12"/>
    <mergeCell ref="L12:N12"/>
    <mergeCell ref="Q12:X12"/>
    <mergeCell ref="Y12:AF12"/>
    <mergeCell ref="AG12:AN12"/>
    <mergeCell ref="AO12:AV12"/>
    <mergeCell ref="AW12:BD12"/>
    <mergeCell ref="H13:K13"/>
    <mergeCell ref="L13:N13"/>
    <mergeCell ref="Q13:X13"/>
    <mergeCell ref="Y13:AF13"/>
    <mergeCell ref="AG13:AN13"/>
    <mergeCell ref="AO13:AV13"/>
    <mergeCell ref="AW13:BD13"/>
    <mergeCell ref="H14:P14"/>
    <mergeCell ref="Q14:X14"/>
    <mergeCell ref="Y14:AF14"/>
    <mergeCell ref="AG14:AN14"/>
    <mergeCell ref="AO14:AV14"/>
    <mergeCell ref="AW14:BD14"/>
    <mergeCell ref="H15:K15"/>
    <mergeCell ref="L15:N15"/>
    <mergeCell ref="Q15:X15"/>
    <mergeCell ref="Y15:AF15"/>
    <mergeCell ref="AG15:AN15"/>
    <mergeCell ref="AO15:AV15"/>
    <mergeCell ref="AW15:BD15"/>
    <mergeCell ref="H16:K16"/>
    <mergeCell ref="L16:N16"/>
    <mergeCell ref="Q16:X16"/>
    <mergeCell ref="Y16:AF16"/>
    <mergeCell ref="AG16:AN16"/>
    <mergeCell ref="AO16:AV16"/>
    <mergeCell ref="AW16:BD16"/>
    <mergeCell ref="H17:K17"/>
    <mergeCell ref="L17:N17"/>
    <mergeCell ref="Q17:X17"/>
    <mergeCell ref="Y17:AF17"/>
    <mergeCell ref="AG17:AN17"/>
    <mergeCell ref="AO17:AV17"/>
    <mergeCell ref="AW17:BD17"/>
    <mergeCell ref="H18:P18"/>
    <mergeCell ref="Q18:X18"/>
    <mergeCell ref="Y18:AF18"/>
    <mergeCell ref="AG18:AN18"/>
    <mergeCell ref="AO18:AV18"/>
    <mergeCell ref="AW18:BD18"/>
    <mergeCell ref="B24:I24"/>
    <mergeCell ref="A1:BD2"/>
    <mergeCell ref="A4:G6"/>
    <mergeCell ref="H4:K6"/>
    <mergeCell ref="L4:P6"/>
    <mergeCell ref="Q4:X6"/>
    <mergeCell ref="Y4:AF6"/>
    <mergeCell ref="AG4:AN6"/>
    <mergeCell ref="AO4:AV6"/>
    <mergeCell ref="AW4:BD6"/>
    <mergeCell ref="A7:G10"/>
    <mergeCell ref="A11:G14"/>
    <mergeCell ref="A15:G18"/>
  </mergeCells>
  <phoneticPr fontId="2"/>
  <printOptions horizontalCentered="1"/>
  <pageMargins left="0.39370078740157483" right="0.39370078740157483" top="0.98425196850393681" bottom="0.59055118110236227" header="0.31496062992125984" footer="0.31496062992125984"/>
  <pageSetup paperSize="9" scale="96" fitToWidth="1" fitToHeight="1" orientation="landscape" usePrinterDefaults="1" r:id="rId1"/>
  <rowBreaks count="1" manualBreakCount="1">
    <brk id="20" max="55"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A7:G18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BD19"/>
  <sheetViews>
    <sheetView workbookViewId="0">
      <selection activeCell="H18" sqref="H18:P18"/>
    </sheetView>
  </sheetViews>
  <sheetFormatPr defaultColWidth="2.25" defaultRowHeight="22.15" customHeight="1"/>
  <cols>
    <col min="1" max="16384" width="2.25" style="68"/>
  </cols>
  <sheetData>
    <row r="1" spans="1:56" ht="22.15" customHeight="1">
      <c r="A1" s="197" t="s">
        <v>110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2"/>
      <c r="AP1" s="192"/>
      <c r="AQ1" s="192"/>
      <c r="AR1" s="192"/>
      <c r="AS1" s="192"/>
      <c r="AT1" s="192"/>
      <c r="AU1" s="192"/>
      <c r="AV1" s="192"/>
      <c r="AW1" s="192"/>
      <c r="AX1" s="192"/>
      <c r="AY1" s="192"/>
      <c r="AZ1" s="192"/>
      <c r="BA1" s="192"/>
      <c r="BB1" s="192"/>
      <c r="BC1" s="192"/>
      <c r="BD1" s="192"/>
    </row>
    <row r="2" spans="1:56" ht="22.15" customHeigh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2"/>
      <c r="AP2" s="192"/>
      <c r="AQ2" s="192"/>
      <c r="AR2" s="192"/>
      <c r="AS2" s="192"/>
      <c r="AT2" s="192"/>
      <c r="AU2" s="192"/>
      <c r="AV2" s="192"/>
      <c r="AW2" s="192"/>
      <c r="AX2" s="192"/>
      <c r="AY2" s="192"/>
      <c r="AZ2" s="192"/>
      <c r="BA2" s="192"/>
      <c r="BB2" s="192"/>
      <c r="BC2" s="192"/>
      <c r="BD2" s="192"/>
    </row>
    <row r="3" spans="1:56" ht="22.15" customHeight="1">
      <c r="BD3" s="256" t="s">
        <v>112</v>
      </c>
    </row>
    <row r="4" spans="1:56" ht="22.15" customHeight="1">
      <c r="A4" s="198" t="s">
        <v>113</v>
      </c>
      <c r="B4" s="198"/>
      <c r="C4" s="198"/>
      <c r="D4" s="198"/>
      <c r="E4" s="198"/>
      <c r="F4" s="198"/>
      <c r="G4" s="198"/>
      <c r="H4" s="198" t="s">
        <v>114</v>
      </c>
      <c r="I4" s="198"/>
      <c r="J4" s="198"/>
      <c r="K4" s="198"/>
      <c r="L4" s="198" t="s">
        <v>115</v>
      </c>
      <c r="M4" s="198"/>
      <c r="N4" s="198"/>
      <c r="O4" s="198"/>
      <c r="P4" s="198"/>
      <c r="Q4" s="198" t="s">
        <v>118</v>
      </c>
      <c r="R4" s="198"/>
      <c r="S4" s="198"/>
      <c r="T4" s="198"/>
      <c r="U4" s="198"/>
      <c r="V4" s="198"/>
      <c r="W4" s="198"/>
      <c r="X4" s="198"/>
      <c r="Y4" s="250" t="s">
        <v>24</v>
      </c>
      <c r="Z4" s="250"/>
      <c r="AA4" s="250"/>
      <c r="AB4" s="250"/>
      <c r="AC4" s="250"/>
      <c r="AD4" s="250"/>
      <c r="AE4" s="250"/>
      <c r="AF4" s="250"/>
      <c r="AG4" s="250" t="s">
        <v>293</v>
      </c>
      <c r="AH4" s="250"/>
      <c r="AI4" s="250"/>
      <c r="AJ4" s="250"/>
      <c r="AK4" s="250"/>
      <c r="AL4" s="250"/>
      <c r="AM4" s="250"/>
      <c r="AN4" s="250"/>
      <c r="AO4" s="250" t="s">
        <v>86</v>
      </c>
      <c r="AP4" s="250"/>
      <c r="AQ4" s="250"/>
      <c r="AR4" s="250"/>
      <c r="AS4" s="250"/>
      <c r="AT4" s="250"/>
      <c r="AU4" s="250"/>
      <c r="AV4" s="250"/>
      <c r="AW4" s="250" t="s">
        <v>261</v>
      </c>
      <c r="AX4" s="250"/>
      <c r="AY4" s="250"/>
      <c r="AZ4" s="250"/>
      <c r="BA4" s="250"/>
      <c r="BB4" s="250"/>
      <c r="BC4" s="250"/>
      <c r="BD4" s="250"/>
    </row>
    <row r="5" spans="1:56" ht="22.1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row>
    <row r="6" spans="1:56" ht="22.15" customHeight="1">
      <c r="A6" s="198"/>
      <c r="B6" s="198"/>
      <c r="C6" s="198"/>
      <c r="D6" s="198"/>
      <c r="E6" s="198"/>
      <c r="F6" s="198"/>
      <c r="G6" s="198"/>
      <c r="H6" s="198"/>
      <c r="I6" s="198"/>
      <c r="J6" s="198"/>
      <c r="K6" s="198"/>
      <c r="L6" s="198"/>
      <c r="M6" s="198"/>
      <c r="N6" s="198"/>
      <c r="O6" s="198"/>
      <c r="P6" s="198"/>
      <c r="Q6" s="198"/>
      <c r="R6" s="198"/>
      <c r="S6" s="198"/>
      <c r="T6" s="198"/>
      <c r="U6" s="198"/>
      <c r="V6" s="198"/>
      <c r="W6" s="198"/>
      <c r="X6" s="198"/>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row>
    <row r="7" spans="1:56" ht="24" customHeight="1">
      <c r="A7" s="199"/>
      <c r="B7" s="204"/>
      <c r="C7" s="204"/>
      <c r="D7" s="204"/>
      <c r="E7" s="204"/>
      <c r="F7" s="204"/>
      <c r="G7" s="211"/>
      <c r="H7" s="216" t="s">
        <v>121</v>
      </c>
      <c r="I7" s="216"/>
      <c r="J7" s="216"/>
      <c r="K7" s="216"/>
      <c r="L7" s="226"/>
      <c r="M7" s="229"/>
      <c r="N7" s="229"/>
      <c r="O7" s="231" t="s">
        <v>123</v>
      </c>
      <c r="P7" s="234"/>
      <c r="Q7" s="240"/>
      <c r="R7" s="245"/>
      <c r="S7" s="245"/>
      <c r="T7" s="245"/>
      <c r="U7" s="245"/>
      <c r="V7" s="245"/>
      <c r="W7" s="245"/>
      <c r="X7" s="245"/>
      <c r="Y7" s="240"/>
      <c r="Z7" s="245"/>
      <c r="AA7" s="245"/>
      <c r="AB7" s="245"/>
      <c r="AC7" s="245"/>
      <c r="AD7" s="245"/>
      <c r="AE7" s="245"/>
      <c r="AF7" s="245"/>
      <c r="AG7" s="240"/>
      <c r="AH7" s="245"/>
      <c r="AI7" s="245"/>
      <c r="AJ7" s="245"/>
      <c r="AK7" s="245"/>
      <c r="AL7" s="245"/>
      <c r="AM7" s="245"/>
      <c r="AN7" s="252"/>
      <c r="AO7" s="240"/>
      <c r="AP7" s="245"/>
      <c r="AQ7" s="245"/>
      <c r="AR7" s="245"/>
      <c r="AS7" s="245"/>
      <c r="AT7" s="245"/>
      <c r="AU7" s="245"/>
      <c r="AV7" s="252"/>
      <c r="AW7" s="240"/>
      <c r="AX7" s="245"/>
      <c r="AY7" s="245"/>
      <c r="AZ7" s="245"/>
      <c r="BA7" s="245"/>
      <c r="BB7" s="245"/>
      <c r="BC7" s="245"/>
      <c r="BD7" s="252"/>
    </row>
    <row r="8" spans="1:56" ht="24" customHeight="1">
      <c r="A8" s="200"/>
      <c r="B8" s="142"/>
      <c r="C8" s="142"/>
      <c r="D8" s="142"/>
      <c r="E8" s="142"/>
      <c r="F8" s="142"/>
      <c r="G8" s="212"/>
      <c r="H8" s="216" t="s">
        <v>64</v>
      </c>
      <c r="I8" s="216"/>
      <c r="J8" s="216"/>
      <c r="K8" s="216"/>
      <c r="L8" s="226"/>
      <c r="M8" s="229"/>
      <c r="N8" s="229"/>
      <c r="O8" s="231" t="s">
        <v>123</v>
      </c>
      <c r="P8" s="234"/>
      <c r="Q8" s="240"/>
      <c r="R8" s="245"/>
      <c r="S8" s="245"/>
      <c r="T8" s="245"/>
      <c r="U8" s="245"/>
      <c r="V8" s="245"/>
      <c r="W8" s="245"/>
      <c r="X8" s="245"/>
      <c r="Y8" s="240"/>
      <c r="Z8" s="245"/>
      <c r="AA8" s="245"/>
      <c r="AB8" s="245"/>
      <c r="AC8" s="245"/>
      <c r="AD8" s="245"/>
      <c r="AE8" s="245"/>
      <c r="AF8" s="245"/>
      <c r="AG8" s="240"/>
      <c r="AH8" s="245"/>
      <c r="AI8" s="245"/>
      <c r="AJ8" s="245"/>
      <c r="AK8" s="245"/>
      <c r="AL8" s="245"/>
      <c r="AM8" s="245"/>
      <c r="AN8" s="252"/>
      <c r="AO8" s="240"/>
      <c r="AP8" s="245"/>
      <c r="AQ8" s="245"/>
      <c r="AR8" s="245"/>
      <c r="AS8" s="245"/>
      <c r="AT8" s="245"/>
      <c r="AU8" s="245"/>
      <c r="AV8" s="252"/>
      <c r="AW8" s="240"/>
      <c r="AX8" s="245"/>
      <c r="AY8" s="245"/>
      <c r="AZ8" s="245"/>
      <c r="BA8" s="245"/>
      <c r="BB8" s="245"/>
      <c r="BC8" s="245"/>
      <c r="BD8" s="252"/>
    </row>
    <row r="9" spans="1:56" ht="24" customHeight="1">
      <c r="A9" s="200"/>
      <c r="B9" s="142"/>
      <c r="C9" s="142"/>
      <c r="D9" s="142"/>
      <c r="E9" s="142"/>
      <c r="F9" s="142"/>
      <c r="G9" s="212"/>
      <c r="H9" s="216" t="s">
        <v>122</v>
      </c>
      <c r="I9" s="216"/>
      <c r="J9" s="216"/>
      <c r="K9" s="216"/>
      <c r="L9" s="163"/>
      <c r="M9" s="167"/>
      <c r="N9" s="167"/>
      <c r="O9" s="99" t="s">
        <v>123</v>
      </c>
      <c r="P9" s="123"/>
      <c r="Q9" s="240"/>
      <c r="R9" s="245"/>
      <c r="S9" s="245"/>
      <c r="T9" s="245"/>
      <c r="U9" s="245"/>
      <c r="V9" s="245"/>
      <c r="W9" s="245"/>
      <c r="X9" s="245"/>
      <c r="Y9" s="240"/>
      <c r="Z9" s="245"/>
      <c r="AA9" s="245"/>
      <c r="AB9" s="245"/>
      <c r="AC9" s="245"/>
      <c r="AD9" s="245"/>
      <c r="AE9" s="245"/>
      <c r="AF9" s="245"/>
      <c r="AG9" s="240"/>
      <c r="AH9" s="245"/>
      <c r="AI9" s="245"/>
      <c r="AJ9" s="245"/>
      <c r="AK9" s="245"/>
      <c r="AL9" s="245"/>
      <c r="AM9" s="245"/>
      <c r="AN9" s="252"/>
      <c r="AO9" s="240"/>
      <c r="AP9" s="245"/>
      <c r="AQ9" s="245"/>
      <c r="AR9" s="245"/>
      <c r="AS9" s="245"/>
      <c r="AT9" s="245"/>
      <c r="AU9" s="245"/>
      <c r="AV9" s="252"/>
      <c r="AW9" s="240"/>
      <c r="AX9" s="245"/>
      <c r="AY9" s="245"/>
      <c r="AZ9" s="245"/>
      <c r="BA9" s="245"/>
      <c r="BB9" s="245"/>
      <c r="BC9" s="245"/>
      <c r="BD9" s="252"/>
    </row>
    <row r="10" spans="1:56" ht="29.65" customHeight="1">
      <c r="A10" s="200"/>
      <c r="B10" s="142"/>
      <c r="C10" s="142"/>
      <c r="D10" s="142"/>
      <c r="E10" s="142"/>
      <c r="F10" s="142"/>
      <c r="G10" s="212"/>
      <c r="H10" s="217" t="s">
        <v>98</v>
      </c>
      <c r="I10" s="222"/>
      <c r="J10" s="222"/>
      <c r="K10" s="222"/>
      <c r="L10" s="222"/>
      <c r="M10" s="222"/>
      <c r="N10" s="222"/>
      <c r="O10" s="222"/>
      <c r="P10" s="235"/>
      <c r="Q10" s="240" t="e">
        <f>ROUNDDOWN(AVERAGE(Q7:X9),0)</f>
        <v>#DIV/0!</v>
      </c>
      <c r="R10" s="245"/>
      <c r="S10" s="245"/>
      <c r="T10" s="245"/>
      <c r="U10" s="245"/>
      <c r="V10" s="245"/>
      <c r="W10" s="245"/>
      <c r="X10" s="245"/>
      <c r="Y10" s="240" t="e">
        <f>ROUNDDOWN(AVERAGE(Y7:AF9),0)</f>
        <v>#DIV/0!</v>
      </c>
      <c r="Z10" s="245"/>
      <c r="AA10" s="245"/>
      <c r="AB10" s="245"/>
      <c r="AC10" s="245"/>
      <c r="AD10" s="245"/>
      <c r="AE10" s="245"/>
      <c r="AF10" s="245"/>
      <c r="AG10" s="242" t="e">
        <f>ROUNDDOWN(AVERAGE(AG7:AN9),0)</f>
        <v>#DIV/0!</v>
      </c>
      <c r="AH10" s="247"/>
      <c r="AI10" s="247"/>
      <c r="AJ10" s="247"/>
      <c r="AK10" s="247"/>
      <c r="AL10" s="247"/>
      <c r="AM10" s="247"/>
      <c r="AN10" s="251"/>
      <c r="AO10" s="242" t="e">
        <f>ROUNDDOWN(AVERAGE(AO7:AV9),0)</f>
        <v>#DIV/0!</v>
      </c>
      <c r="AP10" s="247"/>
      <c r="AQ10" s="247"/>
      <c r="AR10" s="247"/>
      <c r="AS10" s="247"/>
      <c r="AT10" s="247"/>
      <c r="AU10" s="247"/>
      <c r="AV10" s="251"/>
      <c r="AW10" s="242" t="e">
        <f>ROUNDDOWN(AVERAGE(AW7:BD9),0)</f>
        <v>#DIV/0!</v>
      </c>
      <c r="AX10" s="247"/>
      <c r="AY10" s="247"/>
      <c r="AZ10" s="247"/>
      <c r="BA10" s="247"/>
      <c r="BB10" s="247"/>
      <c r="BC10" s="247"/>
      <c r="BD10" s="251"/>
    </row>
    <row r="11" spans="1:56" ht="24" customHeight="1">
      <c r="A11" s="201"/>
      <c r="B11" s="205"/>
      <c r="C11" s="205"/>
      <c r="D11" s="205"/>
      <c r="E11" s="205"/>
      <c r="F11" s="205"/>
      <c r="G11" s="213"/>
      <c r="H11" s="218" t="s">
        <v>121</v>
      </c>
      <c r="I11" s="218"/>
      <c r="J11" s="218"/>
      <c r="K11" s="218"/>
      <c r="L11" s="227"/>
      <c r="M11" s="230"/>
      <c r="N11" s="230"/>
      <c r="O11" s="232" t="s">
        <v>123</v>
      </c>
      <c r="P11" s="236"/>
      <c r="Q11" s="241"/>
      <c r="R11" s="246"/>
      <c r="S11" s="246"/>
      <c r="T11" s="246"/>
      <c r="U11" s="246"/>
      <c r="V11" s="246"/>
      <c r="W11" s="246"/>
      <c r="X11" s="246"/>
      <c r="Y11" s="241"/>
      <c r="Z11" s="246"/>
      <c r="AA11" s="246"/>
      <c r="AB11" s="246"/>
      <c r="AC11" s="246"/>
      <c r="AD11" s="246"/>
      <c r="AE11" s="246"/>
      <c r="AF11" s="246"/>
      <c r="AG11" s="241"/>
      <c r="AH11" s="246"/>
      <c r="AI11" s="246"/>
      <c r="AJ11" s="246"/>
      <c r="AK11" s="246"/>
      <c r="AL11" s="246"/>
      <c r="AM11" s="246"/>
      <c r="AN11" s="253"/>
      <c r="AO11" s="241"/>
      <c r="AP11" s="246"/>
      <c r="AQ11" s="246"/>
      <c r="AR11" s="246"/>
      <c r="AS11" s="246"/>
      <c r="AT11" s="246"/>
      <c r="AU11" s="246"/>
      <c r="AV11" s="253"/>
      <c r="AW11" s="241"/>
      <c r="AX11" s="246"/>
      <c r="AY11" s="246"/>
      <c r="AZ11" s="246"/>
      <c r="BA11" s="246"/>
      <c r="BB11" s="246"/>
      <c r="BC11" s="246"/>
      <c r="BD11" s="253"/>
    </row>
    <row r="12" spans="1:56" ht="24" customHeight="1">
      <c r="A12" s="200"/>
      <c r="B12" s="142"/>
      <c r="C12" s="142"/>
      <c r="D12" s="142"/>
      <c r="E12" s="142"/>
      <c r="F12" s="142"/>
      <c r="G12" s="212"/>
      <c r="H12" s="216" t="s">
        <v>64</v>
      </c>
      <c r="I12" s="216"/>
      <c r="J12" s="216"/>
      <c r="K12" s="216"/>
      <c r="L12" s="226"/>
      <c r="M12" s="229"/>
      <c r="N12" s="229"/>
      <c r="O12" s="231" t="s">
        <v>123</v>
      </c>
      <c r="P12" s="234"/>
      <c r="Q12" s="240"/>
      <c r="R12" s="245"/>
      <c r="S12" s="245"/>
      <c r="T12" s="245"/>
      <c r="U12" s="245"/>
      <c r="V12" s="245"/>
      <c r="W12" s="245"/>
      <c r="X12" s="245"/>
      <c r="Y12" s="240"/>
      <c r="Z12" s="245"/>
      <c r="AA12" s="245"/>
      <c r="AB12" s="245"/>
      <c r="AC12" s="245"/>
      <c r="AD12" s="245"/>
      <c r="AE12" s="245"/>
      <c r="AF12" s="245"/>
      <c r="AG12" s="240"/>
      <c r="AH12" s="245"/>
      <c r="AI12" s="245"/>
      <c r="AJ12" s="245"/>
      <c r="AK12" s="245"/>
      <c r="AL12" s="245"/>
      <c r="AM12" s="245"/>
      <c r="AN12" s="252"/>
      <c r="AO12" s="240"/>
      <c r="AP12" s="245"/>
      <c r="AQ12" s="245"/>
      <c r="AR12" s="245"/>
      <c r="AS12" s="245"/>
      <c r="AT12" s="245"/>
      <c r="AU12" s="245"/>
      <c r="AV12" s="252"/>
      <c r="AW12" s="240"/>
      <c r="AX12" s="245"/>
      <c r="AY12" s="245"/>
      <c r="AZ12" s="245"/>
      <c r="BA12" s="245"/>
      <c r="BB12" s="245"/>
      <c r="BC12" s="245"/>
      <c r="BD12" s="252"/>
    </row>
    <row r="13" spans="1:56" ht="24" customHeight="1">
      <c r="A13" s="200"/>
      <c r="B13" s="142"/>
      <c r="C13" s="142"/>
      <c r="D13" s="142"/>
      <c r="E13" s="142"/>
      <c r="F13" s="142"/>
      <c r="G13" s="212"/>
      <c r="H13" s="216" t="s">
        <v>122</v>
      </c>
      <c r="I13" s="216"/>
      <c r="J13" s="216"/>
      <c r="K13" s="216"/>
      <c r="L13" s="163"/>
      <c r="M13" s="167"/>
      <c r="N13" s="167"/>
      <c r="O13" s="99" t="s">
        <v>123</v>
      </c>
      <c r="P13" s="123"/>
      <c r="Q13" s="240"/>
      <c r="R13" s="245"/>
      <c r="S13" s="245"/>
      <c r="T13" s="245"/>
      <c r="U13" s="245"/>
      <c r="V13" s="245"/>
      <c r="W13" s="245"/>
      <c r="X13" s="245"/>
      <c r="Y13" s="240"/>
      <c r="Z13" s="245"/>
      <c r="AA13" s="245"/>
      <c r="AB13" s="245"/>
      <c r="AC13" s="245"/>
      <c r="AD13" s="245"/>
      <c r="AE13" s="245"/>
      <c r="AF13" s="245"/>
      <c r="AG13" s="240"/>
      <c r="AH13" s="245"/>
      <c r="AI13" s="245"/>
      <c r="AJ13" s="245"/>
      <c r="AK13" s="245"/>
      <c r="AL13" s="245"/>
      <c r="AM13" s="245"/>
      <c r="AN13" s="252"/>
      <c r="AO13" s="240"/>
      <c r="AP13" s="245"/>
      <c r="AQ13" s="245"/>
      <c r="AR13" s="245"/>
      <c r="AS13" s="245"/>
      <c r="AT13" s="245"/>
      <c r="AU13" s="245"/>
      <c r="AV13" s="252"/>
      <c r="AW13" s="240"/>
      <c r="AX13" s="245"/>
      <c r="AY13" s="245"/>
      <c r="AZ13" s="245"/>
      <c r="BA13" s="245"/>
      <c r="BB13" s="245"/>
      <c r="BC13" s="245"/>
      <c r="BD13" s="252"/>
    </row>
    <row r="14" spans="1:56" ht="29.65" customHeight="1">
      <c r="A14" s="202"/>
      <c r="B14" s="206"/>
      <c r="C14" s="206"/>
      <c r="D14" s="206"/>
      <c r="E14" s="206"/>
      <c r="F14" s="206"/>
      <c r="G14" s="214"/>
      <c r="H14" s="219" t="s">
        <v>98</v>
      </c>
      <c r="I14" s="223"/>
      <c r="J14" s="223"/>
      <c r="K14" s="223"/>
      <c r="L14" s="223"/>
      <c r="M14" s="223"/>
      <c r="N14" s="223"/>
      <c r="O14" s="223"/>
      <c r="P14" s="237"/>
      <c r="Q14" s="242" t="e">
        <f>ROUNDDOWN(AVERAGE(Q11:X13),0)</f>
        <v>#DIV/0!</v>
      </c>
      <c r="R14" s="247"/>
      <c r="S14" s="247"/>
      <c r="T14" s="247"/>
      <c r="U14" s="247"/>
      <c r="V14" s="247"/>
      <c r="W14" s="247"/>
      <c r="X14" s="247"/>
      <c r="Y14" s="242" t="e">
        <f>ROUNDDOWN(AVERAGE(Y11:AF13),0)</f>
        <v>#DIV/0!</v>
      </c>
      <c r="Z14" s="247"/>
      <c r="AA14" s="247"/>
      <c r="AB14" s="247"/>
      <c r="AC14" s="247"/>
      <c r="AD14" s="247"/>
      <c r="AE14" s="247"/>
      <c r="AF14" s="251"/>
      <c r="AG14" s="242" t="e">
        <f>ROUNDDOWN(AVERAGE(AG11:AN13),0)</f>
        <v>#DIV/0!</v>
      </c>
      <c r="AH14" s="247"/>
      <c r="AI14" s="247"/>
      <c r="AJ14" s="247"/>
      <c r="AK14" s="247"/>
      <c r="AL14" s="247"/>
      <c r="AM14" s="247"/>
      <c r="AN14" s="251"/>
      <c r="AO14" s="242" t="e">
        <f>ROUNDDOWN(AVERAGE(AO11:AV13),0)</f>
        <v>#DIV/0!</v>
      </c>
      <c r="AP14" s="247"/>
      <c r="AQ14" s="247"/>
      <c r="AR14" s="247"/>
      <c r="AS14" s="247"/>
      <c r="AT14" s="247"/>
      <c r="AU14" s="247"/>
      <c r="AV14" s="251"/>
      <c r="AW14" s="242" t="e">
        <f>ROUNDDOWN(AVERAGE(AW11:BD13),0)</f>
        <v>#DIV/0!</v>
      </c>
      <c r="AX14" s="247"/>
      <c r="AY14" s="247"/>
      <c r="AZ14" s="247"/>
      <c r="BA14" s="247"/>
      <c r="BB14" s="247"/>
      <c r="BC14" s="247"/>
      <c r="BD14" s="251"/>
    </row>
    <row r="15" spans="1:56" ht="24" customHeight="1">
      <c r="A15" s="200"/>
      <c r="B15" s="142"/>
      <c r="C15" s="142"/>
      <c r="D15" s="142"/>
      <c r="E15" s="142"/>
      <c r="F15" s="142"/>
      <c r="G15" s="212"/>
      <c r="H15" s="220" t="s">
        <v>121</v>
      </c>
      <c r="I15" s="220"/>
      <c r="J15" s="220"/>
      <c r="K15" s="220"/>
      <c r="L15" s="228"/>
      <c r="M15" s="164"/>
      <c r="N15" s="164"/>
      <c r="O15" s="233" t="s">
        <v>123</v>
      </c>
      <c r="P15" s="238"/>
      <c r="Q15" s="243"/>
      <c r="R15" s="248"/>
      <c r="S15" s="248"/>
      <c r="T15" s="248"/>
      <c r="U15" s="248"/>
      <c r="V15" s="248"/>
      <c r="W15" s="248"/>
      <c r="X15" s="248"/>
      <c r="Y15" s="243"/>
      <c r="Z15" s="248"/>
      <c r="AA15" s="248"/>
      <c r="AB15" s="248"/>
      <c r="AC15" s="248"/>
      <c r="AD15" s="248"/>
      <c r="AE15" s="248"/>
      <c r="AF15" s="248"/>
      <c r="AG15" s="243"/>
      <c r="AH15" s="248"/>
      <c r="AI15" s="248"/>
      <c r="AJ15" s="248"/>
      <c r="AK15" s="248"/>
      <c r="AL15" s="248"/>
      <c r="AM15" s="248"/>
      <c r="AN15" s="254"/>
      <c r="AO15" s="243"/>
      <c r="AP15" s="248"/>
      <c r="AQ15" s="248"/>
      <c r="AR15" s="248"/>
      <c r="AS15" s="248"/>
      <c r="AT15" s="248"/>
      <c r="AU15" s="248"/>
      <c r="AV15" s="254"/>
      <c r="AW15" s="243"/>
      <c r="AX15" s="248"/>
      <c r="AY15" s="248"/>
      <c r="AZ15" s="248"/>
      <c r="BA15" s="248"/>
      <c r="BB15" s="248"/>
      <c r="BC15" s="248"/>
      <c r="BD15" s="254"/>
    </row>
    <row r="16" spans="1:56" ht="24" customHeight="1">
      <c r="A16" s="200"/>
      <c r="B16" s="142"/>
      <c r="C16" s="142"/>
      <c r="D16" s="142"/>
      <c r="E16" s="142"/>
      <c r="F16" s="142"/>
      <c r="G16" s="212"/>
      <c r="H16" s="216" t="s">
        <v>64</v>
      </c>
      <c r="I16" s="216"/>
      <c r="J16" s="216"/>
      <c r="K16" s="216"/>
      <c r="L16" s="226"/>
      <c r="M16" s="229"/>
      <c r="N16" s="229"/>
      <c r="O16" s="231" t="s">
        <v>123</v>
      </c>
      <c r="P16" s="234"/>
      <c r="Q16" s="240"/>
      <c r="R16" s="245"/>
      <c r="S16" s="245"/>
      <c r="T16" s="245"/>
      <c r="U16" s="245"/>
      <c r="V16" s="245"/>
      <c r="W16" s="245"/>
      <c r="X16" s="245"/>
      <c r="Y16" s="240"/>
      <c r="Z16" s="245"/>
      <c r="AA16" s="245"/>
      <c r="AB16" s="245"/>
      <c r="AC16" s="245"/>
      <c r="AD16" s="245"/>
      <c r="AE16" s="245"/>
      <c r="AF16" s="245"/>
      <c r="AG16" s="240"/>
      <c r="AH16" s="245"/>
      <c r="AI16" s="245"/>
      <c r="AJ16" s="245"/>
      <c r="AK16" s="245"/>
      <c r="AL16" s="245"/>
      <c r="AM16" s="245"/>
      <c r="AN16" s="252"/>
      <c r="AO16" s="240"/>
      <c r="AP16" s="245"/>
      <c r="AQ16" s="245"/>
      <c r="AR16" s="245"/>
      <c r="AS16" s="245"/>
      <c r="AT16" s="245"/>
      <c r="AU16" s="245"/>
      <c r="AV16" s="252"/>
      <c r="AW16" s="240"/>
      <c r="AX16" s="245"/>
      <c r="AY16" s="245"/>
      <c r="AZ16" s="245"/>
      <c r="BA16" s="245"/>
      <c r="BB16" s="245"/>
      <c r="BC16" s="245"/>
      <c r="BD16" s="252"/>
    </row>
    <row r="17" spans="1:56" ht="24" customHeight="1">
      <c r="A17" s="200"/>
      <c r="B17" s="142"/>
      <c r="C17" s="142"/>
      <c r="D17" s="142"/>
      <c r="E17" s="142"/>
      <c r="F17" s="142"/>
      <c r="G17" s="212"/>
      <c r="H17" s="216" t="s">
        <v>122</v>
      </c>
      <c r="I17" s="216"/>
      <c r="J17" s="216"/>
      <c r="K17" s="216"/>
      <c r="L17" s="163"/>
      <c r="M17" s="167"/>
      <c r="N17" s="167"/>
      <c r="O17" s="99" t="s">
        <v>123</v>
      </c>
      <c r="P17" s="123"/>
      <c r="Q17" s="240"/>
      <c r="R17" s="245"/>
      <c r="S17" s="245"/>
      <c r="T17" s="245"/>
      <c r="U17" s="245"/>
      <c r="V17" s="245"/>
      <c r="W17" s="245"/>
      <c r="X17" s="245"/>
      <c r="Y17" s="240"/>
      <c r="Z17" s="245"/>
      <c r="AA17" s="245"/>
      <c r="AB17" s="245"/>
      <c r="AC17" s="245"/>
      <c r="AD17" s="245"/>
      <c r="AE17" s="245"/>
      <c r="AF17" s="245"/>
      <c r="AG17" s="240"/>
      <c r="AH17" s="245"/>
      <c r="AI17" s="245"/>
      <c r="AJ17" s="245"/>
      <c r="AK17" s="245"/>
      <c r="AL17" s="245"/>
      <c r="AM17" s="245"/>
      <c r="AN17" s="252"/>
      <c r="AO17" s="240"/>
      <c r="AP17" s="245"/>
      <c r="AQ17" s="245"/>
      <c r="AR17" s="245"/>
      <c r="AS17" s="245"/>
      <c r="AT17" s="245"/>
      <c r="AU17" s="245"/>
      <c r="AV17" s="252"/>
      <c r="AW17" s="240"/>
      <c r="AX17" s="245"/>
      <c r="AY17" s="245"/>
      <c r="AZ17" s="245"/>
      <c r="BA17" s="245"/>
      <c r="BB17" s="245"/>
      <c r="BC17" s="245"/>
      <c r="BD17" s="252"/>
    </row>
    <row r="18" spans="1:56" ht="29.65" customHeight="1">
      <c r="A18" s="203"/>
      <c r="B18" s="207"/>
      <c r="C18" s="207"/>
      <c r="D18" s="207"/>
      <c r="E18" s="207"/>
      <c r="F18" s="207"/>
      <c r="G18" s="215"/>
      <c r="H18" s="221" t="s">
        <v>98</v>
      </c>
      <c r="I18" s="224"/>
      <c r="J18" s="224"/>
      <c r="K18" s="224"/>
      <c r="L18" s="224"/>
      <c r="M18" s="224"/>
      <c r="N18" s="224"/>
      <c r="O18" s="224"/>
      <c r="P18" s="239"/>
      <c r="Q18" s="244" t="e">
        <f>ROUNDDOWN(AVERAGE(Q15:X17),0)</f>
        <v>#DIV/0!</v>
      </c>
      <c r="R18" s="249"/>
      <c r="S18" s="249"/>
      <c r="T18" s="249"/>
      <c r="U18" s="249"/>
      <c r="V18" s="249"/>
      <c r="W18" s="249"/>
      <c r="X18" s="249"/>
      <c r="Y18" s="244" t="e">
        <f>ROUNDDOWN(AVERAGE(Y15:AF17),0)</f>
        <v>#DIV/0!</v>
      </c>
      <c r="Z18" s="249"/>
      <c r="AA18" s="249"/>
      <c r="AB18" s="249"/>
      <c r="AC18" s="249"/>
      <c r="AD18" s="249"/>
      <c r="AE18" s="249"/>
      <c r="AF18" s="249"/>
      <c r="AG18" s="244" t="e">
        <f>ROUNDDOWN(AVERAGE(AG15:AN17),0)</f>
        <v>#DIV/0!</v>
      </c>
      <c r="AH18" s="249"/>
      <c r="AI18" s="249"/>
      <c r="AJ18" s="249"/>
      <c r="AK18" s="249"/>
      <c r="AL18" s="249"/>
      <c r="AM18" s="249"/>
      <c r="AN18" s="255"/>
      <c r="AO18" s="244" t="e">
        <f>ROUNDDOWN(AVERAGE(AO15:AV17),0)</f>
        <v>#DIV/0!</v>
      </c>
      <c r="AP18" s="249"/>
      <c r="AQ18" s="249"/>
      <c r="AR18" s="249"/>
      <c r="AS18" s="249"/>
      <c r="AT18" s="249"/>
      <c r="AU18" s="249"/>
      <c r="AV18" s="255"/>
      <c r="AW18" s="244" t="e">
        <f>ROUNDDOWN(AVERAGE(AW15:BD17),0)</f>
        <v>#DIV/0!</v>
      </c>
      <c r="AX18" s="249"/>
      <c r="AY18" s="249"/>
      <c r="AZ18" s="249"/>
      <c r="BA18" s="249"/>
      <c r="BB18" s="249"/>
      <c r="BC18" s="249"/>
      <c r="BD18" s="255"/>
    </row>
    <row r="19" spans="1:56" ht="22.15" customHeight="1">
      <c r="BD19" s="256" t="s">
        <v>125</v>
      </c>
    </row>
  </sheetData>
  <mergeCells count="93">
    <mergeCell ref="H7:K7"/>
    <mergeCell ref="L7:N7"/>
    <mergeCell ref="Q7:X7"/>
    <mergeCell ref="Y7:AF7"/>
    <mergeCell ref="AG7:AN7"/>
    <mergeCell ref="AO7:AV7"/>
    <mergeCell ref="AW7:BD7"/>
    <mergeCell ref="H8:K8"/>
    <mergeCell ref="L8:N8"/>
    <mergeCell ref="Q8:X8"/>
    <mergeCell ref="Y8:AF8"/>
    <mergeCell ref="AG8:AN8"/>
    <mergeCell ref="AO8:AV8"/>
    <mergeCell ref="AW8:BD8"/>
    <mergeCell ref="H9:K9"/>
    <mergeCell ref="L9:N9"/>
    <mergeCell ref="Q9:X9"/>
    <mergeCell ref="Y9:AF9"/>
    <mergeCell ref="AG9:AN9"/>
    <mergeCell ref="AO9:AV9"/>
    <mergeCell ref="AW9:BD9"/>
    <mergeCell ref="H10:P10"/>
    <mergeCell ref="Q10:X10"/>
    <mergeCell ref="Y10:AF10"/>
    <mergeCell ref="AG10:AN10"/>
    <mergeCell ref="AO10:AV10"/>
    <mergeCell ref="AW10:BD10"/>
    <mergeCell ref="H11:K11"/>
    <mergeCell ref="L11:N11"/>
    <mergeCell ref="Q11:X11"/>
    <mergeCell ref="Y11:AF11"/>
    <mergeCell ref="AG11:AN11"/>
    <mergeCell ref="AO11:AV11"/>
    <mergeCell ref="AW11:BD11"/>
    <mergeCell ref="H12:K12"/>
    <mergeCell ref="L12:N12"/>
    <mergeCell ref="Q12:X12"/>
    <mergeCell ref="Y12:AF12"/>
    <mergeCell ref="AG12:AN12"/>
    <mergeCell ref="AO12:AV12"/>
    <mergeCell ref="AW12:BD12"/>
    <mergeCell ref="H13:K13"/>
    <mergeCell ref="L13:N13"/>
    <mergeCell ref="Q13:X13"/>
    <mergeCell ref="Y13:AF13"/>
    <mergeCell ref="AG13:AN13"/>
    <mergeCell ref="AO13:AV13"/>
    <mergeCell ref="AW13:BD13"/>
    <mergeCell ref="H14:P14"/>
    <mergeCell ref="Q14:X14"/>
    <mergeCell ref="Y14:AF14"/>
    <mergeCell ref="AG14:AN14"/>
    <mergeCell ref="AO14:AV14"/>
    <mergeCell ref="AW14:BD14"/>
    <mergeCell ref="H15:K15"/>
    <mergeCell ref="L15:N15"/>
    <mergeCell ref="Q15:X15"/>
    <mergeCell ref="Y15:AF15"/>
    <mergeCell ref="AG15:AN15"/>
    <mergeCell ref="AO15:AV15"/>
    <mergeCell ref="AW15:BD15"/>
    <mergeCell ref="H16:K16"/>
    <mergeCell ref="L16:N16"/>
    <mergeCell ref="Q16:X16"/>
    <mergeCell ref="Y16:AF16"/>
    <mergeCell ref="AG16:AN16"/>
    <mergeCell ref="AO16:AV16"/>
    <mergeCell ref="AW16:BD16"/>
    <mergeCell ref="H17:K17"/>
    <mergeCell ref="L17:N17"/>
    <mergeCell ref="Q17:X17"/>
    <mergeCell ref="Y17:AF17"/>
    <mergeCell ref="AG17:AN17"/>
    <mergeCell ref="AO17:AV17"/>
    <mergeCell ref="AW17:BD17"/>
    <mergeCell ref="H18:P18"/>
    <mergeCell ref="Q18:X18"/>
    <mergeCell ref="Y18:AF18"/>
    <mergeCell ref="AG18:AN18"/>
    <mergeCell ref="AO18:AV18"/>
    <mergeCell ref="AW18:BD18"/>
    <mergeCell ref="A1:BD2"/>
    <mergeCell ref="A4:G6"/>
    <mergeCell ref="H4:K6"/>
    <mergeCell ref="L4:P6"/>
    <mergeCell ref="Q4:X6"/>
    <mergeCell ref="Y4:AF6"/>
    <mergeCell ref="AG4:AN6"/>
    <mergeCell ref="AO4:AV6"/>
    <mergeCell ref="AW4:BD6"/>
    <mergeCell ref="A7:G10"/>
    <mergeCell ref="A11:G14"/>
    <mergeCell ref="A15:G18"/>
  </mergeCells>
  <phoneticPr fontId="2"/>
  <printOptions horizontalCentered="1"/>
  <pageMargins left="0.39370078740157483" right="0.39370078740157483" top="0.98425196850393681" bottom="0.59055118110236227"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A7:G18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70" zoomScaleNormal="75" zoomScaleSheetLayoutView="70" workbookViewId="0">
      <pane xSplit="3" ySplit="5" topLeftCell="D39" activePane="bottomRight" state="frozen"/>
      <selection pane="topRight"/>
      <selection pane="bottomLeft"/>
      <selection pane="bottomRight" activeCell="O45" sqref="O45"/>
    </sheetView>
  </sheetViews>
  <sheetFormatPr defaultColWidth="8.25" defaultRowHeight="21.95" customHeight="1"/>
  <cols>
    <col min="1" max="1" width="3.25" style="257" customWidth="1"/>
    <col min="2" max="3" width="10.25" style="257" customWidth="1"/>
    <col min="4" max="22" width="11.75" style="257" customWidth="1"/>
    <col min="23" max="24" width="17.25" style="257" customWidth="1"/>
    <col min="25" max="256" width="8.25" style="257"/>
    <col min="257" max="257" width="3.25" style="257" customWidth="1"/>
    <col min="258" max="259" width="10.25" style="257" customWidth="1"/>
    <col min="260" max="278" width="11.75" style="257" customWidth="1"/>
    <col min="279" max="280" width="17.25" style="257" customWidth="1"/>
    <col min="281" max="512" width="8.25" style="257"/>
    <col min="513" max="513" width="3.25" style="257" customWidth="1"/>
    <col min="514" max="515" width="10.25" style="257" customWidth="1"/>
    <col min="516" max="534" width="11.75" style="257" customWidth="1"/>
    <col min="535" max="536" width="17.25" style="257" customWidth="1"/>
    <col min="537" max="768" width="8.25" style="257"/>
    <col min="769" max="769" width="3.25" style="257" customWidth="1"/>
    <col min="770" max="771" width="10.25" style="257" customWidth="1"/>
    <col min="772" max="790" width="11.75" style="257" customWidth="1"/>
    <col min="791" max="792" width="17.25" style="257" customWidth="1"/>
    <col min="793" max="1024" width="8.25" style="257"/>
    <col min="1025" max="1025" width="3.25" style="257" customWidth="1"/>
    <col min="1026" max="1027" width="10.25" style="257" customWidth="1"/>
    <col min="1028" max="1046" width="11.75" style="257" customWidth="1"/>
    <col min="1047" max="1048" width="17.25" style="257" customWidth="1"/>
    <col min="1049" max="1280" width="8.25" style="257"/>
    <col min="1281" max="1281" width="3.25" style="257" customWidth="1"/>
    <col min="1282" max="1283" width="10.25" style="257" customWidth="1"/>
    <col min="1284" max="1302" width="11.75" style="257" customWidth="1"/>
    <col min="1303" max="1304" width="17.25" style="257" customWidth="1"/>
    <col min="1305" max="1536" width="8.25" style="257"/>
    <col min="1537" max="1537" width="3.25" style="257" customWidth="1"/>
    <col min="1538" max="1539" width="10.25" style="257" customWidth="1"/>
    <col min="1540" max="1558" width="11.75" style="257" customWidth="1"/>
    <col min="1559" max="1560" width="17.25" style="257" customWidth="1"/>
    <col min="1561" max="1792" width="8.25" style="257"/>
    <col min="1793" max="1793" width="3.25" style="257" customWidth="1"/>
    <col min="1794" max="1795" width="10.25" style="257" customWidth="1"/>
    <col min="1796" max="1814" width="11.75" style="257" customWidth="1"/>
    <col min="1815" max="1816" width="17.25" style="257" customWidth="1"/>
    <col min="1817" max="2048" width="8.25" style="257"/>
    <col min="2049" max="2049" width="3.25" style="257" customWidth="1"/>
    <col min="2050" max="2051" width="10.25" style="257" customWidth="1"/>
    <col min="2052" max="2070" width="11.75" style="257" customWidth="1"/>
    <col min="2071" max="2072" width="17.25" style="257" customWidth="1"/>
    <col min="2073" max="2304" width="8.25" style="257"/>
    <col min="2305" max="2305" width="3.25" style="257" customWidth="1"/>
    <col min="2306" max="2307" width="10.25" style="257" customWidth="1"/>
    <col min="2308" max="2326" width="11.75" style="257" customWidth="1"/>
    <col min="2327" max="2328" width="17.25" style="257" customWidth="1"/>
    <col min="2329" max="2560" width="8.25" style="257"/>
    <col min="2561" max="2561" width="3.25" style="257" customWidth="1"/>
    <col min="2562" max="2563" width="10.25" style="257" customWidth="1"/>
    <col min="2564" max="2582" width="11.75" style="257" customWidth="1"/>
    <col min="2583" max="2584" width="17.25" style="257" customWidth="1"/>
    <col min="2585" max="2816" width="8.25" style="257"/>
    <col min="2817" max="2817" width="3.25" style="257" customWidth="1"/>
    <col min="2818" max="2819" width="10.25" style="257" customWidth="1"/>
    <col min="2820" max="2838" width="11.75" style="257" customWidth="1"/>
    <col min="2839" max="2840" width="17.25" style="257" customWidth="1"/>
    <col min="2841" max="3072" width="8.25" style="257"/>
    <col min="3073" max="3073" width="3.25" style="257" customWidth="1"/>
    <col min="3074" max="3075" width="10.25" style="257" customWidth="1"/>
    <col min="3076" max="3094" width="11.75" style="257" customWidth="1"/>
    <col min="3095" max="3096" width="17.25" style="257" customWidth="1"/>
    <col min="3097" max="3328" width="8.25" style="257"/>
    <col min="3329" max="3329" width="3.25" style="257" customWidth="1"/>
    <col min="3330" max="3331" width="10.25" style="257" customWidth="1"/>
    <col min="3332" max="3350" width="11.75" style="257" customWidth="1"/>
    <col min="3351" max="3352" width="17.25" style="257" customWidth="1"/>
    <col min="3353" max="3584" width="8.25" style="257"/>
    <col min="3585" max="3585" width="3.25" style="257" customWidth="1"/>
    <col min="3586" max="3587" width="10.25" style="257" customWidth="1"/>
    <col min="3588" max="3606" width="11.75" style="257" customWidth="1"/>
    <col min="3607" max="3608" width="17.25" style="257" customWidth="1"/>
    <col min="3609" max="3840" width="8.25" style="257"/>
    <col min="3841" max="3841" width="3.25" style="257" customWidth="1"/>
    <col min="3842" max="3843" width="10.25" style="257" customWidth="1"/>
    <col min="3844" max="3862" width="11.75" style="257" customWidth="1"/>
    <col min="3863" max="3864" width="17.25" style="257" customWidth="1"/>
    <col min="3865" max="4096" width="8.25" style="257"/>
    <col min="4097" max="4097" width="3.25" style="257" customWidth="1"/>
    <col min="4098" max="4099" width="10.25" style="257" customWidth="1"/>
    <col min="4100" max="4118" width="11.75" style="257" customWidth="1"/>
    <col min="4119" max="4120" width="17.25" style="257" customWidth="1"/>
    <col min="4121" max="4352" width="8.25" style="257"/>
    <col min="4353" max="4353" width="3.25" style="257" customWidth="1"/>
    <col min="4354" max="4355" width="10.25" style="257" customWidth="1"/>
    <col min="4356" max="4374" width="11.75" style="257" customWidth="1"/>
    <col min="4375" max="4376" width="17.25" style="257" customWidth="1"/>
    <col min="4377" max="4608" width="8.25" style="257"/>
    <col min="4609" max="4609" width="3.25" style="257" customWidth="1"/>
    <col min="4610" max="4611" width="10.25" style="257" customWidth="1"/>
    <col min="4612" max="4630" width="11.75" style="257" customWidth="1"/>
    <col min="4631" max="4632" width="17.25" style="257" customWidth="1"/>
    <col min="4633" max="4864" width="8.25" style="257"/>
    <col min="4865" max="4865" width="3.25" style="257" customWidth="1"/>
    <col min="4866" max="4867" width="10.25" style="257" customWidth="1"/>
    <col min="4868" max="4886" width="11.75" style="257" customWidth="1"/>
    <col min="4887" max="4888" width="17.25" style="257" customWidth="1"/>
    <col min="4889" max="5120" width="8.25" style="257"/>
    <col min="5121" max="5121" width="3.25" style="257" customWidth="1"/>
    <col min="5122" max="5123" width="10.25" style="257" customWidth="1"/>
    <col min="5124" max="5142" width="11.75" style="257" customWidth="1"/>
    <col min="5143" max="5144" width="17.25" style="257" customWidth="1"/>
    <col min="5145" max="5376" width="8.25" style="257"/>
    <col min="5377" max="5377" width="3.25" style="257" customWidth="1"/>
    <col min="5378" max="5379" width="10.25" style="257" customWidth="1"/>
    <col min="5380" max="5398" width="11.75" style="257" customWidth="1"/>
    <col min="5399" max="5400" width="17.25" style="257" customWidth="1"/>
    <col min="5401" max="5632" width="8.25" style="257"/>
    <col min="5633" max="5633" width="3.25" style="257" customWidth="1"/>
    <col min="5634" max="5635" width="10.25" style="257" customWidth="1"/>
    <col min="5636" max="5654" width="11.75" style="257" customWidth="1"/>
    <col min="5655" max="5656" width="17.25" style="257" customWidth="1"/>
    <col min="5657" max="5888" width="8.25" style="257"/>
    <col min="5889" max="5889" width="3.25" style="257" customWidth="1"/>
    <col min="5890" max="5891" width="10.25" style="257" customWidth="1"/>
    <col min="5892" max="5910" width="11.75" style="257" customWidth="1"/>
    <col min="5911" max="5912" width="17.25" style="257" customWidth="1"/>
    <col min="5913" max="6144" width="8.25" style="257"/>
    <col min="6145" max="6145" width="3.25" style="257" customWidth="1"/>
    <col min="6146" max="6147" width="10.25" style="257" customWidth="1"/>
    <col min="6148" max="6166" width="11.75" style="257" customWidth="1"/>
    <col min="6167" max="6168" width="17.25" style="257" customWidth="1"/>
    <col min="6169" max="6400" width="8.25" style="257"/>
    <col min="6401" max="6401" width="3.25" style="257" customWidth="1"/>
    <col min="6402" max="6403" width="10.25" style="257" customWidth="1"/>
    <col min="6404" max="6422" width="11.75" style="257" customWidth="1"/>
    <col min="6423" max="6424" width="17.25" style="257" customWidth="1"/>
    <col min="6425" max="6656" width="8.25" style="257"/>
    <col min="6657" max="6657" width="3.25" style="257" customWidth="1"/>
    <col min="6658" max="6659" width="10.25" style="257" customWidth="1"/>
    <col min="6660" max="6678" width="11.75" style="257" customWidth="1"/>
    <col min="6679" max="6680" width="17.25" style="257" customWidth="1"/>
    <col min="6681" max="6912" width="8.25" style="257"/>
    <col min="6913" max="6913" width="3.25" style="257" customWidth="1"/>
    <col min="6914" max="6915" width="10.25" style="257" customWidth="1"/>
    <col min="6916" max="6934" width="11.75" style="257" customWidth="1"/>
    <col min="6935" max="6936" width="17.25" style="257" customWidth="1"/>
    <col min="6937" max="7168" width="8.25" style="257"/>
    <col min="7169" max="7169" width="3.25" style="257" customWidth="1"/>
    <col min="7170" max="7171" width="10.25" style="257" customWidth="1"/>
    <col min="7172" max="7190" width="11.75" style="257" customWidth="1"/>
    <col min="7191" max="7192" width="17.25" style="257" customWidth="1"/>
    <col min="7193" max="7424" width="8.25" style="257"/>
    <col min="7425" max="7425" width="3.25" style="257" customWidth="1"/>
    <col min="7426" max="7427" width="10.25" style="257" customWidth="1"/>
    <col min="7428" max="7446" width="11.75" style="257" customWidth="1"/>
    <col min="7447" max="7448" width="17.25" style="257" customWidth="1"/>
    <col min="7449" max="7680" width="8.25" style="257"/>
    <col min="7681" max="7681" width="3.25" style="257" customWidth="1"/>
    <col min="7682" max="7683" width="10.25" style="257" customWidth="1"/>
    <col min="7684" max="7702" width="11.75" style="257" customWidth="1"/>
    <col min="7703" max="7704" width="17.25" style="257" customWidth="1"/>
    <col min="7705" max="7936" width="8.25" style="257"/>
    <col min="7937" max="7937" width="3.25" style="257" customWidth="1"/>
    <col min="7938" max="7939" width="10.25" style="257" customWidth="1"/>
    <col min="7940" max="7958" width="11.75" style="257" customWidth="1"/>
    <col min="7959" max="7960" width="17.25" style="257" customWidth="1"/>
    <col min="7961" max="8192" width="8.25" style="257"/>
    <col min="8193" max="8193" width="3.25" style="257" customWidth="1"/>
    <col min="8194" max="8195" width="10.25" style="257" customWidth="1"/>
    <col min="8196" max="8214" width="11.75" style="257" customWidth="1"/>
    <col min="8215" max="8216" width="17.25" style="257" customWidth="1"/>
    <col min="8217" max="8448" width="8.25" style="257"/>
    <col min="8449" max="8449" width="3.25" style="257" customWidth="1"/>
    <col min="8450" max="8451" width="10.25" style="257" customWidth="1"/>
    <col min="8452" max="8470" width="11.75" style="257" customWidth="1"/>
    <col min="8471" max="8472" width="17.25" style="257" customWidth="1"/>
    <col min="8473" max="8704" width="8.25" style="257"/>
    <col min="8705" max="8705" width="3.25" style="257" customWidth="1"/>
    <col min="8706" max="8707" width="10.25" style="257" customWidth="1"/>
    <col min="8708" max="8726" width="11.75" style="257" customWidth="1"/>
    <col min="8727" max="8728" width="17.25" style="257" customWidth="1"/>
    <col min="8729" max="8960" width="8.25" style="257"/>
    <col min="8961" max="8961" width="3.25" style="257" customWidth="1"/>
    <col min="8962" max="8963" width="10.25" style="257" customWidth="1"/>
    <col min="8964" max="8982" width="11.75" style="257" customWidth="1"/>
    <col min="8983" max="8984" width="17.25" style="257" customWidth="1"/>
    <col min="8985" max="9216" width="8.25" style="257"/>
    <col min="9217" max="9217" width="3.25" style="257" customWidth="1"/>
    <col min="9218" max="9219" width="10.25" style="257" customWidth="1"/>
    <col min="9220" max="9238" width="11.75" style="257" customWidth="1"/>
    <col min="9239" max="9240" width="17.25" style="257" customWidth="1"/>
    <col min="9241" max="9472" width="8.25" style="257"/>
    <col min="9473" max="9473" width="3.25" style="257" customWidth="1"/>
    <col min="9474" max="9475" width="10.25" style="257" customWidth="1"/>
    <col min="9476" max="9494" width="11.75" style="257" customWidth="1"/>
    <col min="9495" max="9496" width="17.25" style="257" customWidth="1"/>
    <col min="9497" max="9728" width="8.25" style="257"/>
    <col min="9729" max="9729" width="3.25" style="257" customWidth="1"/>
    <col min="9730" max="9731" width="10.25" style="257" customWidth="1"/>
    <col min="9732" max="9750" width="11.75" style="257" customWidth="1"/>
    <col min="9751" max="9752" width="17.25" style="257" customWidth="1"/>
    <col min="9753" max="9984" width="8.25" style="257"/>
    <col min="9985" max="9985" width="3.25" style="257" customWidth="1"/>
    <col min="9986" max="9987" width="10.25" style="257" customWidth="1"/>
    <col min="9988" max="10006" width="11.75" style="257" customWidth="1"/>
    <col min="10007" max="10008" width="17.25" style="257" customWidth="1"/>
    <col min="10009" max="10240" width="8.25" style="257"/>
    <col min="10241" max="10241" width="3.25" style="257" customWidth="1"/>
    <col min="10242" max="10243" width="10.25" style="257" customWidth="1"/>
    <col min="10244" max="10262" width="11.75" style="257" customWidth="1"/>
    <col min="10263" max="10264" width="17.25" style="257" customWidth="1"/>
    <col min="10265" max="10496" width="8.25" style="257"/>
    <col min="10497" max="10497" width="3.25" style="257" customWidth="1"/>
    <col min="10498" max="10499" width="10.25" style="257" customWidth="1"/>
    <col min="10500" max="10518" width="11.75" style="257" customWidth="1"/>
    <col min="10519" max="10520" width="17.25" style="257" customWidth="1"/>
    <col min="10521" max="10752" width="8.25" style="257"/>
    <col min="10753" max="10753" width="3.25" style="257" customWidth="1"/>
    <col min="10754" max="10755" width="10.25" style="257" customWidth="1"/>
    <col min="10756" max="10774" width="11.75" style="257" customWidth="1"/>
    <col min="10775" max="10776" width="17.25" style="257" customWidth="1"/>
    <col min="10777" max="11008" width="8.25" style="257"/>
    <col min="11009" max="11009" width="3.25" style="257" customWidth="1"/>
    <col min="11010" max="11011" width="10.25" style="257" customWidth="1"/>
    <col min="11012" max="11030" width="11.75" style="257" customWidth="1"/>
    <col min="11031" max="11032" width="17.25" style="257" customWidth="1"/>
    <col min="11033" max="11264" width="8.25" style="257"/>
    <col min="11265" max="11265" width="3.25" style="257" customWidth="1"/>
    <col min="11266" max="11267" width="10.25" style="257" customWidth="1"/>
    <col min="11268" max="11286" width="11.75" style="257" customWidth="1"/>
    <col min="11287" max="11288" width="17.25" style="257" customWidth="1"/>
    <col min="11289" max="11520" width="8.25" style="257"/>
    <col min="11521" max="11521" width="3.25" style="257" customWidth="1"/>
    <col min="11522" max="11523" width="10.25" style="257" customWidth="1"/>
    <col min="11524" max="11542" width="11.75" style="257" customWidth="1"/>
    <col min="11543" max="11544" width="17.25" style="257" customWidth="1"/>
    <col min="11545" max="11776" width="8.25" style="257"/>
    <col min="11777" max="11777" width="3.25" style="257" customWidth="1"/>
    <col min="11778" max="11779" width="10.25" style="257" customWidth="1"/>
    <col min="11780" max="11798" width="11.75" style="257" customWidth="1"/>
    <col min="11799" max="11800" width="17.25" style="257" customWidth="1"/>
    <col min="11801" max="12032" width="8.25" style="257"/>
    <col min="12033" max="12033" width="3.25" style="257" customWidth="1"/>
    <col min="12034" max="12035" width="10.25" style="257" customWidth="1"/>
    <col min="12036" max="12054" width="11.75" style="257" customWidth="1"/>
    <col min="12055" max="12056" width="17.25" style="257" customWidth="1"/>
    <col min="12057" max="12288" width="8.25" style="257"/>
    <col min="12289" max="12289" width="3.25" style="257" customWidth="1"/>
    <col min="12290" max="12291" width="10.25" style="257" customWidth="1"/>
    <col min="12292" max="12310" width="11.75" style="257" customWidth="1"/>
    <col min="12311" max="12312" width="17.25" style="257" customWidth="1"/>
    <col min="12313" max="12544" width="8.25" style="257"/>
    <col min="12545" max="12545" width="3.25" style="257" customWidth="1"/>
    <col min="12546" max="12547" width="10.25" style="257" customWidth="1"/>
    <col min="12548" max="12566" width="11.75" style="257" customWidth="1"/>
    <col min="12567" max="12568" width="17.25" style="257" customWidth="1"/>
    <col min="12569" max="12800" width="8.25" style="257"/>
    <col min="12801" max="12801" width="3.25" style="257" customWidth="1"/>
    <col min="12802" max="12803" width="10.25" style="257" customWidth="1"/>
    <col min="12804" max="12822" width="11.75" style="257" customWidth="1"/>
    <col min="12823" max="12824" width="17.25" style="257" customWidth="1"/>
    <col min="12825" max="13056" width="8.25" style="257"/>
    <col min="13057" max="13057" width="3.25" style="257" customWidth="1"/>
    <col min="13058" max="13059" width="10.25" style="257" customWidth="1"/>
    <col min="13060" max="13078" width="11.75" style="257" customWidth="1"/>
    <col min="13079" max="13080" width="17.25" style="257" customWidth="1"/>
    <col min="13081" max="13312" width="8.25" style="257"/>
    <col min="13313" max="13313" width="3.25" style="257" customWidth="1"/>
    <col min="13314" max="13315" width="10.25" style="257" customWidth="1"/>
    <col min="13316" max="13334" width="11.75" style="257" customWidth="1"/>
    <col min="13335" max="13336" width="17.25" style="257" customWidth="1"/>
    <col min="13337" max="13568" width="8.25" style="257"/>
    <col min="13569" max="13569" width="3.25" style="257" customWidth="1"/>
    <col min="13570" max="13571" width="10.25" style="257" customWidth="1"/>
    <col min="13572" max="13590" width="11.75" style="257" customWidth="1"/>
    <col min="13591" max="13592" width="17.25" style="257" customWidth="1"/>
    <col min="13593" max="13824" width="8.25" style="257"/>
    <col min="13825" max="13825" width="3.25" style="257" customWidth="1"/>
    <col min="13826" max="13827" width="10.25" style="257" customWidth="1"/>
    <col min="13828" max="13846" width="11.75" style="257" customWidth="1"/>
    <col min="13847" max="13848" width="17.25" style="257" customWidth="1"/>
    <col min="13849" max="14080" width="8.25" style="257"/>
    <col min="14081" max="14081" width="3.25" style="257" customWidth="1"/>
    <col min="14082" max="14083" width="10.25" style="257" customWidth="1"/>
    <col min="14084" max="14102" width="11.75" style="257" customWidth="1"/>
    <col min="14103" max="14104" width="17.25" style="257" customWidth="1"/>
    <col min="14105" max="14336" width="8.25" style="257"/>
    <col min="14337" max="14337" width="3.25" style="257" customWidth="1"/>
    <col min="14338" max="14339" width="10.25" style="257" customWidth="1"/>
    <col min="14340" max="14358" width="11.75" style="257" customWidth="1"/>
    <col min="14359" max="14360" width="17.25" style="257" customWidth="1"/>
    <col min="14361" max="14592" width="8.25" style="257"/>
    <col min="14593" max="14593" width="3.25" style="257" customWidth="1"/>
    <col min="14594" max="14595" width="10.25" style="257" customWidth="1"/>
    <col min="14596" max="14614" width="11.75" style="257" customWidth="1"/>
    <col min="14615" max="14616" width="17.25" style="257" customWidth="1"/>
    <col min="14617" max="14848" width="8.25" style="257"/>
    <col min="14849" max="14849" width="3.25" style="257" customWidth="1"/>
    <col min="14850" max="14851" width="10.25" style="257" customWidth="1"/>
    <col min="14852" max="14870" width="11.75" style="257" customWidth="1"/>
    <col min="14871" max="14872" width="17.25" style="257" customWidth="1"/>
    <col min="14873" max="15104" width="8.25" style="257"/>
    <col min="15105" max="15105" width="3.25" style="257" customWidth="1"/>
    <col min="15106" max="15107" width="10.25" style="257" customWidth="1"/>
    <col min="15108" max="15126" width="11.75" style="257" customWidth="1"/>
    <col min="15127" max="15128" width="17.25" style="257" customWidth="1"/>
    <col min="15129" max="15360" width="8.25" style="257"/>
    <col min="15361" max="15361" width="3.25" style="257" customWidth="1"/>
    <col min="15362" max="15363" width="10.25" style="257" customWidth="1"/>
    <col min="15364" max="15382" width="11.75" style="257" customWidth="1"/>
    <col min="15383" max="15384" width="17.25" style="257" customWidth="1"/>
    <col min="15385" max="15616" width="8.25" style="257"/>
    <col min="15617" max="15617" width="3.25" style="257" customWidth="1"/>
    <col min="15618" max="15619" width="10.25" style="257" customWidth="1"/>
    <col min="15620" max="15638" width="11.75" style="257" customWidth="1"/>
    <col min="15639" max="15640" width="17.25" style="257" customWidth="1"/>
    <col min="15641" max="15872" width="8.25" style="257"/>
    <col min="15873" max="15873" width="3.25" style="257" customWidth="1"/>
    <col min="15874" max="15875" width="10.25" style="257" customWidth="1"/>
    <col min="15876" max="15894" width="11.75" style="257" customWidth="1"/>
    <col min="15895" max="15896" width="17.25" style="257" customWidth="1"/>
    <col min="15897" max="16128" width="8.25" style="257"/>
    <col min="16129" max="16129" width="3.25" style="257" customWidth="1"/>
    <col min="16130" max="16131" width="10.25" style="257" customWidth="1"/>
    <col min="16132" max="16150" width="11.75" style="257" customWidth="1"/>
    <col min="16151" max="16152" width="17.25" style="257" customWidth="1"/>
    <col min="16153" max="16384" width="8.25" style="257"/>
  </cols>
  <sheetData>
    <row r="1" spans="1:24" s="258" customFormat="1" ht="29.25" customHeight="1">
      <c r="A1" s="259" t="s">
        <v>126</v>
      </c>
      <c r="H1" s="286"/>
    </row>
    <row r="2" spans="1:24" s="258" customFormat="1" ht="29.25" customHeight="1">
      <c r="A2" s="258" t="s">
        <v>127</v>
      </c>
      <c r="Q2" s="287" t="s">
        <v>58</v>
      </c>
      <c r="R2" s="287" t="s">
        <v>16</v>
      </c>
      <c r="S2" s="287"/>
      <c r="T2" s="287"/>
      <c r="U2" s="287"/>
      <c r="V2" s="287"/>
      <c r="W2" s="287"/>
    </row>
    <row r="3" spans="1:24" s="258" customFormat="1" ht="29.25" customHeight="1">
      <c r="U3" s="288"/>
      <c r="V3" s="288"/>
      <c r="W3" s="297" t="s">
        <v>112</v>
      </c>
      <c r="X3" s="297"/>
    </row>
    <row r="4" spans="1:24" ht="36.75" customHeight="1">
      <c r="A4" s="260"/>
      <c r="B4" s="270" t="s">
        <v>130</v>
      </c>
      <c r="C4" s="275"/>
      <c r="D4" s="280" t="s">
        <v>131</v>
      </c>
      <c r="E4" s="280" t="s">
        <v>119</v>
      </c>
      <c r="F4" s="280" t="s">
        <v>133</v>
      </c>
      <c r="G4" s="280" t="s">
        <v>134</v>
      </c>
      <c r="H4" s="280" t="s">
        <v>48</v>
      </c>
      <c r="I4" s="280" t="s">
        <v>136</v>
      </c>
      <c r="J4" s="280" t="s">
        <v>137</v>
      </c>
      <c r="K4" s="280" t="s">
        <v>139</v>
      </c>
      <c r="L4" s="280" t="s">
        <v>141</v>
      </c>
      <c r="M4" s="280" t="s">
        <v>142</v>
      </c>
      <c r="N4" s="280" t="s">
        <v>143</v>
      </c>
      <c r="O4" s="280" t="s">
        <v>145</v>
      </c>
      <c r="P4" s="280" t="s">
        <v>147</v>
      </c>
      <c r="Q4" s="280" t="s">
        <v>149</v>
      </c>
      <c r="R4" s="280" t="s">
        <v>151</v>
      </c>
      <c r="S4" s="280" t="s">
        <v>14</v>
      </c>
      <c r="T4" s="280" t="s">
        <v>23</v>
      </c>
      <c r="U4" s="289" t="s">
        <v>152</v>
      </c>
      <c r="V4" s="289" t="s">
        <v>155</v>
      </c>
      <c r="W4" s="298" t="s">
        <v>156</v>
      </c>
      <c r="X4" s="304"/>
    </row>
    <row r="5" spans="1:24" ht="36.75" customHeight="1">
      <c r="A5" s="261" t="s">
        <v>160</v>
      </c>
      <c r="B5" s="271"/>
      <c r="C5" s="276"/>
      <c r="D5" s="280"/>
      <c r="E5" s="280"/>
      <c r="F5" s="280"/>
      <c r="G5" s="280"/>
      <c r="H5" s="280"/>
      <c r="I5" s="280"/>
      <c r="J5" s="280"/>
      <c r="K5" s="280"/>
      <c r="L5" s="280"/>
      <c r="M5" s="280"/>
      <c r="N5" s="280"/>
      <c r="O5" s="280"/>
      <c r="P5" s="280"/>
      <c r="Q5" s="280"/>
      <c r="R5" s="280"/>
      <c r="S5" s="280"/>
      <c r="T5" s="280"/>
      <c r="U5" s="289"/>
      <c r="V5" s="289"/>
      <c r="W5" s="299"/>
      <c r="X5" s="304"/>
    </row>
    <row r="6" spans="1:24" ht="31.5" customHeight="1">
      <c r="A6" s="262" t="s">
        <v>148</v>
      </c>
      <c r="B6" s="265"/>
      <c r="C6" s="265"/>
      <c r="D6" s="281">
        <v>512394</v>
      </c>
      <c r="E6" s="282"/>
      <c r="F6" s="282"/>
      <c r="G6" s="282"/>
      <c r="H6" s="282"/>
      <c r="I6" s="282"/>
      <c r="J6" s="282">
        <f>J7</f>
        <v>0</v>
      </c>
      <c r="K6" s="282"/>
      <c r="L6" s="282"/>
      <c r="M6" s="281"/>
      <c r="N6" s="281"/>
      <c r="O6" s="282"/>
      <c r="P6" s="282"/>
      <c r="Q6" s="282"/>
      <c r="R6" s="282"/>
      <c r="S6" s="282"/>
      <c r="T6" s="282"/>
      <c r="U6" s="290"/>
      <c r="V6" s="294"/>
      <c r="W6" s="300">
        <f t="shared" ref="W6:W38" si="0">SUM(D6:V6)</f>
        <v>512394</v>
      </c>
      <c r="X6" s="305"/>
    </row>
    <row r="7" spans="1:24" ht="26.25" customHeight="1">
      <c r="A7" s="263"/>
      <c r="B7" s="272" t="s">
        <v>161</v>
      </c>
      <c r="C7" s="277"/>
      <c r="D7" s="282"/>
      <c r="E7" s="282"/>
      <c r="F7" s="282"/>
      <c r="G7" s="282"/>
      <c r="H7" s="282"/>
      <c r="I7" s="282"/>
      <c r="J7" s="281"/>
      <c r="K7" s="282"/>
      <c r="L7" s="282"/>
      <c r="M7" s="282"/>
      <c r="N7" s="282"/>
      <c r="O7" s="282"/>
      <c r="P7" s="282"/>
      <c r="Q7" s="282"/>
      <c r="R7" s="282"/>
      <c r="S7" s="282"/>
      <c r="T7" s="282"/>
      <c r="U7" s="291"/>
      <c r="V7" s="294"/>
      <c r="W7" s="300">
        <f t="shared" si="0"/>
        <v>0</v>
      </c>
      <c r="X7" s="305"/>
    </row>
    <row r="8" spans="1:24" ht="31.5" customHeight="1">
      <c r="A8" s="264" t="s">
        <v>163</v>
      </c>
      <c r="B8" s="273"/>
      <c r="C8" s="278"/>
      <c r="D8" s="282"/>
      <c r="E8" s="282"/>
      <c r="F8" s="281">
        <v>104231</v>
      </c>
      <c r="G8" s="282"/>
      <c r="H8" s="282"/>
      <c r="I8" s="282"/>
      <c r="J8" s="282"/>
      <c r="K8" s="282"/>
      <c r="L8" s="282"/>
      <c r="M8" s="282"/>
      <c r="N8" s="282"/>
      <c r="O8" s="282"/>
      <c r="P8" s="282"/>
      <c r="Q8" s="282"/>
      <c r="R8" s="282"/>
      <c r="S8" s="282"/>
      <c r="T8" s="282"/>
      <c r="U8" s="291"/>
      <c r="V8" s="294"/>
      <c r="W8" s="300">
        <f t="shared" si="0"/>
        <v>104231</v>
      </c>
      <c r="X8" s="305"/>
    </row>
    <row r="9" spans="1:24" ht="31.5" customHeight="1">
      <c r="A9" s="265" t="s">
        <v>39</v>
      </c>
      <c r="B9" s="265"/>
      <c r="C9" s="265"/>
      <c r="D9" s="282"/>
      <c r="E9" s="282"/>
      <c r="F9" s="281"/>
      <c r="G9" s="282"/>
      <c r="H9" s="282"/>
      <c r="I9" s="282"/>
      <c r="J9" s="282"/>
      <c r="K9" s="282"/>
      <c r="L9" s="282"/>
      <c r="M9" s="282"/>
      <c r="N9" s="282"/>
      <c r="O9" s="282"/>
      <c r="P9" s="282"/>
      <c r="Q9" s="282"/>
      <c r="R9" s="282"/>
      <c r="S9" s="282"/>
      <c r="T9" s="282"/>
      <c r="U9" s="291"/>
      <c r="V9" s="294"/>
      <c r="W9" s="300">
        <f t="shared" si="0"/>
        <v>0</v>
      </c>
      <c r="X9" s="305"/>
    </row>
    <row r="10" spans="1:24" ht="31.5" customHeight="1">
      <c r="A10" s="265" t="s">
        <v>167</v>
      </c>
      <c r="B10" s="265"/>
      <c r="C10" s="265"/>
      <c r="D10" s="282"/>
      <c r="E10" s="282"/>
      <c r="F10" s="281"/>
      <c r="G10" s="282"/>
      <c r="H10" s="282"/>
      <c r="I10" s="282"/>
      <c r="J10" s="282"/>
      <c r="K10" s="282"/>
      <c r="L10" s="282"/>
      <c r="M10" s="282"/>
      <c r="N10" s="282"/>
      <c r="O10" s="282"/>
      <c r="P10" s="282"/>
      <c r="Q10" s="282"/>
      <c r="R10" s="282"/>
      <c r="S10" s="282"/>
      <c r="T10" s="282"/>
      <c r="U10" s="291"/>
      <c r="V10" s="294"/>
      <c r="W10" s="300">
        <f t="shared" si="0"/>
        <v>0</v>
      </c>
      <c r="X10" s="305"/>
    </row>
    <row r="11" spans="1:24" ht="31.5" customHeight="1">
      <c r="A11" s="266" t="s">
        <v>168</v>
      </c>
      <c r="B11" s="268"/>
      <c r="C11" s="268"/>
      <c r="D11" s="281">
        <v>63552</v>
      </c>
      <c r="E11" s="282"/>
      <c r="F11" s="281"/>
      <c r="G11" s="282"/>
      <c r="H11" s="282"/>
      <c r="I11" s="281"/>
      <c r="J11" s="281"/>
      <c r="K11" s="282"/>
      <c r="L11" s="282"/>
      <c r="M11" s="282">
        <f>M12</f>
        <v>19887</v>
      </c>
      <c r="N11" s="282"/>
      <c r="O11" s="282"/>
      <c r="P11" s="282"/>
      <c r="Q11" s="282"/>
      <c r="R11" s="282"/>
      <c r="S11" s="282"/>
      <c r="T11" s="282"/>
      <c r="U11" s="290"/>
      <c r="V11" s="294"/>
      <c r="W11" s="300">
        <f t="shared" si="0"/>
        <v>83439</v>
      </c>
      <c r="X11" s="305"/>
    </row>
    <row r="12" spans="1:24" ht="26.25" customHeight="1">
      <c r="A12" s="267"/>
      <c r="B12" s="272" t="s">
        <v>159</v>
      </c>
      <c r="C12" s="277"/>
      <c r="D12" s="282"/>
      <c r="E12" s="282"/>
      <c r="F12" s="282"/>
      <c r="G12" s="282"/>
      <c r="H12" s="282"/>
      <c r="I12" s="282"/>
      <c r="J12" s="282"/>
      <c r="K12" s="282"/>
      <c r="L12" s="282"/>
      <c r="M12" s="281">
        <v>19887</v>
      </c>
      <c r="N12" s="282"/>
      <c r="O12" s="282"/>
      <c r="P12" s="282"/>
      <c r="Q12" s="282"/>
      <c r="R12" s="282"/>
      <c r="S12" s="282"/>
      <c r="T12" s="282"/>
      <c r="U12" s="291"/>
      <c r="V12" s="294"/>
      <c r="W12" s="300">
        <f t="shared" si="0"/>
        <v>19887</v>
      </c>
      <c r="X12" s="305"/>
    </row>
    <row r="13" spans="1:24" ht="31.5" customHeight="1">
      <c r="A13" s="265" t="s">
        <v>169</v>
      </c>
      <c r="B13" s="265"/>
      <c r="C13" s="265"/>
      <c r="D13" s="281"/>
      <c r="E13" s="282"/>
      <c r="F13" s="281"/>
      <c r="G13" s="282"/>
      <c r="H13" s="282"/>
      <c r="I13" s="282"/>
      <c r="J13" s="282"/>
      <c r="K13" s="282"/>
      <c r="L13" s="282"/>
      <c r="M13" s="282"/>
      <c r="N13" s="282"/>
      <c r="O13" s="282"/>
      <c r="P13" s="282"/>
      <c r="Q13" s="282"/>
      <c r="R13" s="282"/>
      <c r="S13" s="282"/>
      <c r="T13" s="282"/>
      <c r="U13" s="291"/>
      <c r="V13" s="294"/>
      <c r="W13" s="300">
        <f t="shared" si="0"/>
        <v>0</v>
      </c>
      <c r="X13" s="305"/>
    </row>
    <row r="14" spans="1:24" ht="31.5" customHeight="1">
      <c r="A14" s="265" t="s">
        <v>171</v>
      </c>
      <c r="B14" s="265"/>
      <c r="C14" s="265"/>
      <c r="D14" s="282"/>
      <c r="E14" s="282"/>
      <c r="F14" s="281"/>
      <c r="G14" s="282"/>
      <c r="H14" s="282"/>
      <c r="I14" s="282"/>
      <c r="J14" s="282"/>
      <c r="K14" s="282"/>
      <c r="L14" s="282"/>
      <c r="M14" s="282"/>
      <c r="N14" s="282"/>
      <c r="O14" s="282"/>
      <c r="P14" s="282"/>
      <c r="Q14" s="282"/>
      <c r="R14" s="282"/>
      <c r="S14" s="282"/>
      <c r="T14" s="282"/>
      <c r="U14" s="291"/>
      <c r="V14" s="294"/>
      <c r="W14" s="300">
        <f t="shared" si="0"/>
        <v>0</v>
      </c>
      <c r="X14" s="305"/>
    </row>
    <row r="15" spans="1:24" ht="31.5" customHeight="1">
      <c r="A15" s="265" t="s">
        <v>172</v>
      </c>
      <c r="B15" s="265"/>
      <c r="C15" s="265"/>
      <c r="D15" s="282"/>
      <c r="E15" s="282"/>
      <c r="F15" s="282"/>
      <c r="G15" s="281"/>
      <c r="H15" s="282"/>
      <c r="I15" s="282"/>
      <c r="J15" s="282"/>
      <c r="K15" s="282"/>
      <c r="L15" s="282"/>
      <c r="M15" s="282"/>
      <c r="N15" s="282"/>
      <c r="O15" s="282"/>
      <c r="P15" s="282"/>
      <c r="Q15" s="282"/>
      <c r="R15" s="282"/>
      <c r="S15" s="282"/>
      <c r="T15" s="282"/>
      <c r="U15" s="291"/>
      <c r="V15" s="294"/>
      <c r="W15" s="300">
        <f t="shared" si="0"/>
        <v>0</v>
      </c>
      <c r="X15" s="305"/>
    </row>
    <row r="16" spans="1:24" ht="31.5" customHeight="1">
      <c r="A16" s="265" t="s">
        <v>173</v>
      </c>
      <c r="B16" s="265"/>
      <c r="C16" s="265"/>
      <c r="D16" s="282"/>
      <c r="E16" s="282"/>
      <c r="F16" s="282"/>
      <c r="G16" s="282"/>
      <c r="H16" s="281"/>
      <c r="I16" s="282"/>
      <c r="J16" s="282"/>
      <c r="K16" s="282"/>
      <c r="L16" s="282"/>
      <c r="M16" s="282"/>
      <c r="N16" s="282"/>
      <c r="O16" s="282"/>
      <c r="P16" s="281"/>
      <c r="Q16" s="282"/>
      <c r="R16" s="282"/>
      <c r="S16" s="282"/>
      <c r="T16" s="282"/>
      <c r="U16" s="291"/>
      <c r="V16" s="294"/>
      <c r="W16" s="300">
        <f t="shared" si="0"/>
        <v>0</v>
      </c>
      <c r="X16" s="305"/>
    </row>
    <row r="17" spans="1:24" ht="31.5" customHeight="1">
      <c r="A17" s="268" t="s">
        <v>175</v>
      </c>
      <c r="B17" s="268"/>
      <c r="C17" s="268"/>
      <c r="D17" s="281"/>
      <c r="E17" s="282"/>
      <c r="F17" s="281"/>
      <c r="G17" s="282"/>
      <c r="H17" s="282"/>
      <c r="I17" s="282"/>
      <c r="J17" s="282"/>
      <c r="K17" s="282"/>
      <c r="L17" s="282"/>
      <c r="M17" s="282"/>
      <c r="N17" s="282"/>
      <c r="O17" s="282"/>
      <c r="P17" s="282"/>
      <c r="Q17" s="282"/>
      <c r="R17" s="282"/>
      <c r="S17" s="282"/>
      <c r="T17" s="282"/>
      <c r="U17" s="291"/>
      <c r="V17" s="294"/>
      <c r="W17" s="300">
        <f t="shared" si="0"/>
        <v>0</v>
      </c>
      <c r="X17" s="305"/>
    </row>
    <row r="18" spans="1:24" ht="31.5" customHeight="1">
      <c r="A18" s="262" t="s">
        <v>72</v>
      </c>
      <c r="B18" s="265"/>
      <c r="C18" s="265"/>
      <c r="D18" s="281"/>
      <c r="E18" s="282"/>
      <c r="F18" s="281">
        <v>29458</v>
      </c>
      <c r="G18" s="282"/>
      <c r="H18" s="282"/>
      <c r="I18" s="282">
        <f>I19</f>
        <v>0</v>
      </c>
      <c r="J18" s="282"/>
      <c r="K18" s="282"/>
      <c r="L18" s="282"/>
      <c r="M18" s="282"/>
      <c r="N18" s="282"/>
      <c r="O18" s="282"/>
      <c r="P18" s="282"/>
      <c r="Q18" s="281"/>
      <c r="R18" s="282"/>
      <c r="S18" s="282"/>
      <c r="T18" s="282"/>
      <c r="U18" s="291"/>
      <c r="V18" s="294"/>
      <c r="W18" s="300">
        <f t="shared" si="0"/>
        <v>29458</v>
      </c>
      <c r="X18" s="305"/>
    </row>
    <row r="19" spans="1:24" ht="26.25" customHeight="1">
      <c r="A19" s="263"/>
      <c r="B19" s="264" t="s">
        <v>162</v>
      </c>
      <c r="C19" s="278"/>
      <c r="D19" s="282"/>
      <c r="E19" s="282"/>
      <c r="F19" s="282"/>
      <c r="G19" s="282"/>
      <c r="H19" s="282"/>
      <c r="I19" s="281"/>
      <c r="J19" s="282"/>
      <c r="K19" s="282"/>
      <c r="L19" s="282"/>
      <c r="M19" s="282"/>
      <c r="N19" s="282"/>
      <c r="O19" s="282"/>
      <c r="P19" s="282"/>
      <c r="Q19" s="282"/>
      <c r="R19" s="282"/>
      <c r="S19" s="282"/>
      <c r="T19" s="282"/>
      <c r="U19" s="291"/>
      <c r="V19" s="294"/>
      <c r="W19" s="300">
        <f t="shared" si="0"/>
        <v>0</v>
      </c>
      <c r="X19" s="305"/>
    </row>
    <row r="20" spans="1:24" ht="31.5" customHeight="1">
      <c r="A20" s="265" t="s">
        <v>177</v>
      </c>
      <c r="B20" s="265"/>
      <c r="C20" s="265"/>
      <c r="D20" s="281"/>
      <c r="E20" s="282"/>
      <c r="F20" s="281"/>
      <c r="G20" s="282"/>
      <c r="H20" s="282"/>
      <c r="I20" s="282"/>
      <c r="J20" s="282"/>
      <c r="K20" s="282"/>
      <c r="L20" s="282"/>
      <c r="M20" s="282"/>
      <c r="N20" s="282"/>
      <c r="O20" s="282"/>
      <c r="P20" s="282"/>
      <c r="Q20" s="282"/>
      <c r="R20" s="282"/>
      <c r="S20" s="282"/>
      <c r="T20" s="282"/>
      <c r="U20" s="291"/>
      <c r="V20" s="294"/>
      <c r="W20" s="300">
        <f t="shared" si="0"/>
        <v>0</v>
      </c>
      <c r="X20" s="305"/>
    </row>
    <row r="21" spans="1:24" ht="31.5" customHeight="1">
      <c r="A21" s="265" t="s">
        <v>179</v>
      </c>
      <c r="B21" s="265"/>
      <c r="C21" s="265"/>
      <c r="D21" s="282"/>
      <c r="E21" s="281"/>
      <c r="F21" s="282"/>
      <c r="G21" s="282"/>
      <c r="H21" s="282"/>
      <c r="I21" s="282"/>
      <c r="J21" s="282"/>
      <c r="K21" s="282"/>
      <c r="L21" s="282"/>
      <c r="M21" s="282"/>
      <c r="N21" s="282"/>
      <c r="O21" s="282"/>
      <c r="P21" s="282"/>
      <c r="Q21" s="282"/>
      <c r="R21" s="282"/>
      <c r="S21" s="282"/>
      <c r="T21" s="282"/>
      <c r="U21" s="291"/>
      <c r="V21" s="294"/>
      <c r="W21" s="300">
        <f t="shared" si="0"/>
        <v>0</v>
      </c>
      <c r="X21" s="305"/>
    </row>
    <row r="22" spans="1:24" ht="31.5" customHeight="1">
      <c r="A22" s="265" t="s">
        <v>180</v>
      </c>
      <c r="B22" s="265"/>
      <c r="C22" s="265"/>
      <c r="D22" s="282"/>
      <c r="E22" s="282"/>
      <c r="F22" s="282"/>
      <c r="G22" s="282"/>
      <c r="H22" s="282"/>
      <c r="I22" s="282"/>
      <c r="J22" s="282"/>
      <c r="K22" s="281"/>
      <c r="L22" s="282"/>
      <c r="M22" s="282"/>
      <c r="N22" s="282"/>
      <c r="O22" s="282"/>
      <c r="P22" s="282"/>
      <c r="Q22" s="282"/>
      <c r="R22" s="282"/>
      <c r="S22" s="282"/>
      <c r="T22" s="282"/>
      <c r="U22" s="291"/>
      <c r="V22" s="294"/>
      <c r="W22" s="300">
        <f t="shared" si="0"/>
        <v>0</v>
      </c>
      <c r="X22" s="305"/>
    </row>
    <row r="23" spans="1:24" ht="31.5" customHeight="1">
      <c r="A23" s="265" t="s">
        <v>181</v>
      </c>
      <c r="B23" s="265"/>
      <c r="C23" s="265"/>
      <c r="D23" s="282"/>
      <c r="E23" s="282"/>
      <c r="F23" s="281"/>
      <c r="G23" s="282"/>
      <c r="H23" s="282"/>
      <c r="I23" s="282"/>
      <c r="J23" s="282"/>
      <c r="K23" s="282"/>
      <c r="L23" s="282"/>
      <c r="M23" s="282"/>
      <c r="N23" s="282"/>
      <c r="O23" s="282"/>
      <c r="P23" s="282"/>
      <c r="Q23" s="282"/>
      <c r="R23" s="282"/>
      <c r="S23" s="282"/>
      <c r="T23" s="282"/>
      <c r="U23" s="291"/>
      <c r="V23" s="294"/>
      <c r="W23" s="300">
        <f t="shared" si="0"/>
        <v>0</v>
      </c>
      <c r="X23" s="305"/>
    </row>
    <row r="24" spans="1:24" ht="31.5" customHeight="1">
      <c r="A24" s="265" t="s">
        <v>183</v>
      </c>
      <c r="B24" s="265"/>
      <c r="C24" s="265"/>
      <c r="D24" s="282"/>
      <c r="E24" s="282"/>
      <c r="F24" s="281"/>
      <c r="G24" s="282"/>
      <c r="H24" s="282"/>
      <c r="I24" s="282"/>
      <c r="J24" s="282"/>
      <c r="K24" s="282"/>
      <c r="L24" s="282"/>
      <c r="M24" s="282"/>
      <c r="N24" s="282"/>
      <c r="O24" s="282"/>
      <c r="P24" s="282"/>
      <c r="Q24" s="282"/>
      <c r="R24" s="282"/>
      <c r="S24" s="282"/>
      <c r="T24" s="282"/>
      <c r="U24" s="291"/>
      <c r="V24" s="294"/>
      <c r="W24" s="300">
        <f t="shared" si="0"/>
        <v>0</v>
      </c>
      <c r="X24" s="305"/>
    </row>
    <row r="25" spans="1:24" ht="31.5" customHeight="1">
      <c r="A25" s="265" t="s">
        <v>12</v>
      </c>
      <c r="B25" s="265"/>
      <c r="C25" s="265"/>
      <c r="D25" s="282"/>
      <c r="E25" s="282"/>
      <c r="F25" s="282"/>
      <c r="G25" s="282"/>
      <c r="H25" s="282"/>
      <c r="I25" s="282"/>
      <c r="J25" s="282"/>
      <c r="K25" s="282"/>
      <c r="L25" s="281"/>
      <c r="M25" s="282"/>
      <c r="N25" s="282"/>
      <c r="O25" s="282"/>
      <c r="P25" s="282"/>
      <c r="Q25" s="282"/>
      <c r="R25" s="282"/>
      <c r="S25" s="282"/>
      <c r="T25" s="282"/>
      <c r="U25" s="291"/>
      <c r="V25" s="294"/>
      <c r="W25" s="300">
        <f t="shared" si="0"/>
        <v>0</v>
      </c>
      <c r="X25" s="305"/>
    </row>
    <row r="26" spans="1:24" ht="31.5" customHeight="1">
      <c r="A26" s="265" t="s">
        <v>184</v>
      </c>
      <c r="B26" s="265"/>
      <c r="C26" s="265"/>
      <c r="D26" s="282"/>
      <c r="E26" s="282"/>
      <c r="F26" s="281"/>
      <c r="G26" s="282"/>
      <c r="H26" s="282"/>
      <c r="I26" s="282"/>
      <c r="J26" s="282"/>
      <c r="K26" s="282"/>
      <c r="L26" s="282"/>
      <c r="M26" s="282"/>
      <c r="N26" s="282"/>
      <c r="O26" s="282"/>
      <c r="P26" s="282"/>
      <c r="Q26" s="282"/>
      <c r="R26" s="282"/>
      <c r="S26" s="282"/>
      <c r="T26" s="282"/>
      <c r="U26" s="291"/>
      <c r="V26" s="294"/>
      <c r="W26" s="300">
        <f t="shared" si="0"/>
        <v>0</v>
      </c>
      <c r="X26" s="305"/>
    </row>
    <row r="27" spans="1:24" ht="31.5" customHeight="1">
      <c r="A27" s="265" t="s">
        <v>176</v>
      </c>
      <c r="B27" s="265"/>
      <c r="C27" s="265"/>
      <c r="D27" s="282"/>
      <c r="E27" s="282"/>
      <c r="F27" s="281"/>
      <c r="G27" s="282"/>
      <c r="H27" s="282"/>
      <c r="I27" s="282"/>
      <c r="J27" s="282"/>
      <c r="K27" s="282"/>
      <c r="L27" s="282"/>
      <c r="M27" s="282"/>
      <c r="N27" s="282"/>
      <c r="O27" s="282"/>
      <c r="P27" s="282"/>
      <c r="Q27" s="282"/>
      <c r="R27" s="282"/>
      <c r="S27" s="282"/>
      <c r="T27" s="282"/>
      <c r="U27" s="291"/>
      <c r="V27" s="294"/>
      <c r="W27" s="300">
        <f t="shared" si="0"/>
        <v>0</v>
      </c>
      <c r="X27" s="305"/>
    </row>
    <row r="28" spans="1:24" ht="31.5" customHeight="1">
      <c r="A28" s="265" t="s">
        <v>40</v>
      </c>
      <c r="B28" s="265"/>
      <c r="C28" s="265"/>
      <c r="D28" s="282"/>
      <c r="E28" s="282"/>
      <c r="F28" s="282"/>
      <c r="G28" s="282"/>
      <c r="H28" s="282"/>
      <c r="I28" s="282"/>
      <c r="J28" s="282"/>
      <c r="K28" s="282"/>
      <c r="L28" s="282"/>
      <c r="M28" s="282"/>
      <c r="N28" s="282"/>
      <c r="O28" s="282"/>
      <c r="P28" s="282"/>
      <c r="Q28" s="281"/>
      <c r="R28" s="282"/>
      <c r="S28" s="282"/>
      <c r="T28" s="282"/>
      <c r="U28" s="291"/>
      <c r="V28" s="294"/>
      <c r="W28" s="300">
        <f t="shared" si="0"/>
        <v>0</v>
      </c>
      <c r="X28" s="305"/>
    </row>
    <row r="29" spans="1:24" ht="31.5" customHeight="1">
      <c r="A29" s="265" t="s">
        <v>185</v>
      </c>
      <c r="B29" s="265"/>
      <c r="C29" s="265"/>
      <c r="D29" s="282"/>
      <c r="E29" s="282"/>
      <c r="F29" s="282"/>
      <c r="G29" s="282"/>
      <c r="H29" s="281"/>
      <c r="I29" s="282"/>
      <c r="J29" s="282"/>
      <c r="K29" s="282"/>
      <c r="L29" s="282"/>
      <c r="M29" s="282"/>
      <c r="N29" s="282"/>
      <c r="O29" s="282"/>
      <c r="P29" s="282"/>
      <c r="Q29" s="282"/>
      <c r="R29" s="282"/>
      <c r="S29" s="282"/>
      <c r="T29" s="282"/>
      <c r="U29" s="291"/>
      <c r="V29" s="294"/>
      <c r="W29" s="300">
        <f t="shared" si="0"/>
        <v>0</v>
      </c>
      <c r="X29" s="305"/>
    </row>
    <row r="30" spans="1:24" ht="31.5" customHeight="1">
      <c r="A30" s="265" t="s">
        <v>31</v>
      </c>
      <c r="B30" s="265"/>
      <c r="C30" s="265"/>
      <c r="D30" s="282"/>
      <c r="E30" s="282"/>
      <c r="F30" s="282"/>
      <c r="G30" s="282"/>
      <c r="H30" s="282"/>
      <c r="I30" s="282"/>
      <c r="J30" s="282"/>
      <c r="K30" s="282"/>
      <c r="L30" s="282"/>
      <c r="M30" s="282"/>
      <c r="N30" s="282"/>
      <c r="O30" s="282"/>
      <c r="P30" s="282"/>
      <c r="Q30" s="282"/>
      <c r="R30" s="281"/>
      <c r="S30" s="282"/>
      <c r="T30" s="282"/>
      <c r="U30" s="291"/>
      <c r="V30" s="294"/>
      <c r="W30" s="300">
        <f t="shared" si="0"/>
        <v>0</v>
      </c>
      <c r="X30" s="305"/>
    </row>
    <row r="31" spans="1:24" ht="31.5" customHeight="1">
      <c r="A31" s="265" t="s">
        <v>97</v>
      </c>
      <c r="B31" s="265"/>
      <c r="C31" s="265"/>
      <c r="D31" s="282"/>
      <c r="E31" s="282"/>
      <c r="F31" s="282"/>
      <c r="G31" s="282"/>
      <c r="H31" s="282"/>
      <c r="I31" s="282"/>
      <c r="J31" s="282"/>
      <c r="K31" s="282"/>
      <c r="L31" s="282"/>
      <c r="M31" s="282"/>
      <c r="N31" s="282"/>
      <c r="O31" s="282"/>
      <c r="P31" s="282"/>
      <c r="Q31" s="282"/>
      <c r="R31" s="282"/>
      <c r="S31" s="281"/>
      <c r="T31" s="282"/>
      <c r="U31" s="291"/>
      <c r="V31" s="294"/>
      <c r="W31" s="300">
        <f t="shared" si="0"/>
        <v>0</v>
      </c>
      <c r="X31" s="305"/>
    </row>
    <row r="32" spans="1:24" ht="31.5" customHeight="1">
      <c r="A32" s="265" t="s">
        <v>188</v>
      </c>
      <c r="B32" s="265"/>
      <c r="C32" s="265"/>
      <c r="D32" s="282"/>
      <c r="E32" s="282"/>
      <c r="F32" s="282"/>
      <c r="G32" s="282"/>
      <c r="H32" s="282"/>
      <c r="I32" s="282"/>
      <c r="J32" s="282"/>
      <c r="K32" s="282"/>
      <c r="L32" s="282"/>
      <c r="M32" s="282"/>
      <c r="N32" s="282"/>
      <c r="O32" s="282"/>
      <c r="P32" s="281"/>
      <c r="Q32" s="282"/>
      <c r="R32" s="282"/>
      <c r="S32" s="282"/>
      <c r="T32" s="281"/>
      <c r="U32" s="291"/>
      <c r="V32" s="294"/>
      <c r="W32" s="300">
        <f t="shared" si="0"/>
        <v>0</v>
      </c>
      <c r="X32" s="305"/>
    </row>
    <row r="33" spans="1:24" ht="31.5" customHeight="1">
      <c r="A33" s="265" t="s">
        <v>190</v>
      </c>
      <c r="B33" s="265"/>
      <c r="C33" s="265"/>
      <c r="D33" s="282"/>
      <c r="E33" s="282"/>
      <c r="F33" s="281"/>
      <c r="G33" s="282"/>
      <c r="H33" s="282"/>
      <c r="I33" s="282"/>
      <c r="J33" s="282"/>
      <c r="K33" s="282"/>
      <c r="L33" s="282"/>
      <c r="M33" s="282"/>
      <c r="N33" s="282"/>
      <c r="O33" s="282"/>
      <c r="P33" s="282"/>
      <c r="Q33" s="282"/>
      <c r="R33" s="282"/>
      <c r="S33" s="282"/>
      <c r="T33" s="282"/>
      <c r="U33" s="291"/>
      <c r="V33" s="294"/>
      <c r="W33" s="300">
        <f t="shared" si="0"/>
        <v>0</v>
      </c>
      <c r="X33" s="305"/>
    </row>
    <row r="34" spans="1:24" ht="31.5" customHeight="1">
      <c r="A34" s="265" t="s">
        <v>191</v>
      </c>
      <c r="B34" s="265"/>
      <c r="C34" s="265"/>
      <c r="D34" s="282"/>
      <c r="E34" s="282"/>
      <c r="F34" s="282"/>
      <c r="G34" s="282"/>
      <c r="H34" s="282"/>
      <c r="I34" s="282"/>
      <c r="J34" s="282"/>
      <c r="K34" s="282"/>
      <c r="L34" s="282"/>
      <c r="M34" s="282"/>
      <c r="N34" s="281"/>
      <c r="O34" s="282"/>
      <c r="P34" s="282"/>
      <c r="Q34" s="282"/>
      <c r="R34" s="282"/>
      <c r="S34" s="282"/>
      <c r="T34" s="282"/>
      <c r="U34" s="291"/>
      <c r="V34" s="294"/>
      <c r="W34" s="300">
        <f t="shared" si="0"/>
        <v>0</v>
      </c>
      <c r="X34" s="305"/>
    </row>
    <row r="35" spans="1:24" ht="31.5" customHeight="1">
      <c r="A35" s="265" t="s">
        <v>192</v>
      </c>
      <c r="B35" s="265"/>
      <c r="C35" s="265"/>
      <c r="D35" s="282"/>
      <c r="E35" s="282"/>
      <c r="F35" s="282"/>
      <c r="G35" s="281"/>
      <c r="H35" s="281"/>
      <c r="I35" s="282"/>
      <c r="J35" s="282"/>
      <c r="K35" s="282"/>
      <c r="L35" s="282"/>
      <c r="M35" s="282"/>
      <c r="N35" s="282"/>
      <c r="O35" s="282"/>
      <c r="P35" s="282"/>
      <c r="Q35" s="282"/>
      <c r="R35" s="282"/>
      <c r="S35" s="282"/>
      <c r="T35" s="282"/>
      <c r="U35" s="291"/>
      <c r="V35" s="294"/>
      <c r="W35" s="300">
        <f t="shared" si="0"/>
        <v>0</v>
      </c>
      <c r="X35" s="305"/>
    </row>
    <row r="36" spans="1:24" ht="31.5" customHeight="1">
      <c r="A36" s="265" t="s">
        <v>144</v>
      </c>
      <c r="B36" s="265"/>
      <c r="C36" s="265"/>
      <c r="D36" s="282"/>
      <c r="E36" s="282"/>
      <c r="F36" s="282"/>
      <c r="G36" s="282"/>
      <c r="H36" s="282"/>
      <c r="I36" s="282"/>
      <c r="J36" s="282"/>
      <c r="K36" s="282"/>
      <c r="L36" s="282"/>
      <c r="M36" s="282"/>
      <c r="N36" s="282"/>
      <c r="O36" s="281"/>
      <c r="P36" s="282"/>
      <c r="Q36" s="282"/>
      <c r="R36" s="282"/>
      <c r="S36" s="282"/>
      <c r="T36" s="282"/>
      <c r="U36" s="291"/>
      <c r="V36" s="294"/>
      <c r="W36" s="300">
        <f t="shared" si="0"/>
        <v>0</v>
      </c>
      <c r="X36" s="305"/>
    </row>
    <row r="37" spans="1:24" ht="31.5" customHeight="1">
      <c r="A37" s="264" t="s">
        <v>195</v>
      </c>
      <c r="B37" s="273"/>
      <c r="C37" s="278"/>
      <c r="D37" s="283"/>
      <c r="E37" s="284"/>
      <c r="F37" s="283"/>
      <c r="G37" s="284"/>
      <c r="H37" s="284"/>
      <c r="I37" s="284"/>
      <c r="J37" s="284"/>
      <c r="K37" s="284"/>
      <c r="L37" s="284"/>
      <c r="M37" s="284"/>
      <c r="N37" s="284"/>
      <c r="O37" s="284"/>
      <c r="P37" s="284"/>
      <c r="Q37" s="284"/>
      <c r="R37" s="284"/>
      <c r="S37" s="284"/>
      <c r="T37" s="284"/>
      <c r="U37" s="292"/>
      <c r="V37" s="295"/>
      <c r="W37" s="301">
        <f t="shared" si="0"/>
        <v>0</v>
      </c>
      <c r="X37" s="305"/>
    </row>
    <row r="38" spans="1:24" ht="31.5" customHeight="1">
      <c r="A38" s="262" t="s">
        <v>196</v>
      </c>
      <c r="B38" s="262"/>
      <c r="C38" s="262"/>
      <c r="D38" s="284"/>
      <c r="E38" s="284"/>
      <c r="F38" s="284"/>
      <c r="G38" s="284"/>
      <c r="H38" s="284"/>
      <c r="I38" s="284"/>
      <c r="J38" s="284"/>
      <c r="K38" s="284"/>
      <c r="L38" s="284"/>
      <c r="M38" s="284"/>
      <c r="N38" s="284"/>
      <c r="O38" s="284"/>
      <c r="P38" s="284"/>
      <c r="Q38" s="284"/>
      <c r="R38" s="284"/>
      <c r="S38" s="284"/>
      <c r="T38" s="284"/>
      <c r="U38" s="292"/>
      <c r="V38" s="296"/>
      <c r="W38" s="302">
        <f t="shared" si="0"/>
        <v>0</v>
      </c>
      <c r="X38" s="305"/>
    </row>
    <row r="39" spans="1:24" ht="40.5" customHeight="1">
      <c r="A39" s="269" t="s">
        <v>166</v>
      </c>
      <c r="B39" s="274"/>
      <c r="C39" s="279"/>
      <c r="D39" s="285">
        <f>SUM(D6,D11,D13,D17,D18,D20,D37)</f>
        <v>575946</v>
      </c>
      <c r="E39" s="285">
        <f>SUM(E21)</f>
        <v>0</v>
      </c>
      <c r="F39" s="285">
        <f>SUM(F8:F11,F13:F14,F17:F18,F20,F23:F24,F26:F27,F33,F37)</f>
        <v>133689</v>
      </c>
      <c r="G39" s="285">
        <f>SUM(G15,G35)</f>
        <v>0</v>
      </c>
      <c r="H39" s="285">
        <f>SUM(H16,H29,H35)</f>
        <v>0</v>
      </c>
      <c r="I39" s="285">
        <f>SUM(I11,I19)</f>
        <v>0</v>
      </c>
      <c r="J39" s="285">
        <f>SUM(J7,J11,J18)</f>
        <v>0</v>
      </c>
      <c r="K39" s="285">
        <f>SUM(K22)</f>
        <v>0</v>
      </c>
      <c r="L39" s="285">
        <f>SUM(L25)</f>
        <v>0</v>
      </c>
      <c r="M39" s="285">
        <f>SUM(M6,M12)</f>
        <v>19887</v>
      </c>
      <c r="N39" s="285">
        <f>SUM(N6,N34)</f>
        <v>0</v>
      </c>
      <c r="O39" s="285">
        <f>SUM(O36)</f>
        <v>0</v>
      </c>
      <c r="P39" s="285">
        <f>SUM(P16,P32)</f>
        <v>0</v>
      </c>
      <c r="Q39" s="285">
        <f>SUM(Q18,Q28)</f>
        <v>0</v>
      </c>
      <c r="R39" s="285">
        <f>SUM(R30)</f>
        <v>0</v>
      </c>
      <c r="S39" s="285">
        <f>SUM(S31)</f>
        <v>0</v>
      </c>
      <c r="T39" s="285">
        <f>SUM(T32)</f>
        <v>0</v>
      </c>
      <c r="U39" s="293">
        <f>SUM(U6,U11)</f>
        <v>0</v>
      </c>
      <c r="V39" s="293">
        <f>SUM(V6,V8:V11,V13:V18,V20:V38)</f>
        <v>0</v>
      </c>
      <c r="W39" s="303">
        <f>SUM(W6,W8:W11,W13:W18,W20:W38)</f>
        <v>729522</v>
      </c>
      <c r="X39" s="305"/>
    </row>
    <row r="40" spans="1:24" ht="21.95"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6" activePane="bottomRight" state="frozen"/>
      <selection pane="topRight"/>
      <selection pane="bottomLeft"/>
      <selection pane="bottomRight" activeCell="M11" sqref="M11"/>
    </sheetView>
  </sheetViews>
  <sheetFormatPr defaultColWidth="8.25" defaultRowHeight="21.95" customHeight="1"/>
  <cols>
    <col min="1" max="1" width="3.25" style="257" customWidth="1"/>
    <col min="2" max="3" width="10.25" style="257" customWidth="1"/>
    <col min="4" max="22" width="11.75" style="257" customWidth="1"/>
    <col min="23" max="24" width="17.25" style="257" customWidth="1"/>
    <col min="25" max="256" width="8.25" style="257"/>
    <col min="257" max="257" width="3.25" style="257" customWidth="1"/>
    <col min="258" max="259" width="10.25" style="257" customWidth="1"/>
    <col min="260" max="278" width="11.75" style="257" customWidth="1"/>
    <col min="279" max="280" width="17.25" style="257" customWidth="1"/>
    <col min="281" max="512" width="8.25" style="257"/>
    <col min="513" max="513" width="3.25" style="257" customWidth="1"/>
    <col min="514" max="515" width="10.25" style="257" customWidth="1"/>
    <col min="516" max="534" width="11.75" style="257" customWidth="1"/>
    <col min="535" max="536" width="17.25" style="257" customWidth="1"/>
    <col min="537" max="768" width="8.25" style="257"/>
    <col min="769" max="769" width="3.25" style="257" customWidth="1"/>
    <col min="770" max="771" width="10.25" style="257" customWidth="1"/>
    <col min="772" max="790" width="11.75" style="257" customWidth="1"/>
    <col min="791" max="792" width="17.25" style="257" customWidth="1"/>
    <col min="793" max="1024" width="8.25" style="257"/>
    <col min="1025" max="1025" width="3.25" style="257" customWidth="1"/>
    <col min="1026" max="1027" width="10.25" style="257" customWidth="1"/>
    <col min="1028" max="1046" width="11.75" style="257" customWidth="1"/>
    <col min="1047" max="1048" width="17.25" style="257" customWidth="1"/>
    <col min="1049" max="1280" width="8.25" style="257"/>
    <col min="1281" max="1281" width="3.25" style="257" customWidth="1"/>
    <col min="1282" max="1283" width="10.25" style="257" customWidth="1"/>
    <col min="1284" max="1302" width="11.75" style="257" customWidth="1"/>
    <col min="1303" max="1304" width="17.25" style="257" customWidth="1"/>
    <col min="1305" max="1536" width="8.25" style="257"/>
    <col min="1537" max="1537" width="3.25" style="257" customWidth="1"/>
    <col min="1538" max="1539" width="10.25" style="257" customWidth="1"/>
    <col min="1540" max="1558" width="11.75" style="257" customWidth="1"/>
    <col min="1559" max="1560" width="17.25" style="257" customWidth="1"/>
    <col min="1561" max="1792" width="8.25" style="257"/>
    <col min="1793" max="1793" width="3.25" style="257" customWidth="1"/>
    <col min="1794" max="1795" width="10.25" style="257" customWidth="1"/>
    <col min="1796" max="1814" width="11.75" style="257" customWidth="1"/>
    <col min="1815" max="1816" width="17.25" style="257" customWidth="1"/>
    <col min="1817" max="2048" width="8.25" style="257"/>
    <col min="2049" max="2049" width="3.25" style="257" customWidth="1"/>
    <col min="2050" max="2051" width="10.25" style="257" customWidth="1"/>
    <col min="2052" max="2070" width="11.75" style="257" customWidth="1"/>
    <col min="2071" max="2072" width="17.25" style="257" customWidth="1"/>
    <col min="2073" max="2304" width="8.25" style="257"/>
    <col min="2305" max="2305" width="3.25" style="257" customWidth="1"/>
    <col min="2306" max="2307" width="10.25" style="257" customWidth="1"/>
    <col min="2308" max="2326" width="11.75" style="257" customWidth="1"/>
    <col min="2327" max="2328" width="17.25" style="257" customWidth="1"/>
    <col min="2329" max="2560" width="8.25" style="257"/>
    <col min="2561" max="2561" width="3.25" style="257" customWidth="1"/>
    <col min="2562" max="2563" width="10.25" style="257" customWidth="1"/>
    <col min="2564" max="2582" width="11.75" style="257" customWidth="1"/>
    <col min="2583" max="2584" width="17.25" style="257" customWidth="1"/>
    <col min="2585" max="2816" width="8.25" style="257"/>
    <col min="2817" max="2817" width="3.25" style="257" customWidth="1"/>
    <col min="2818" max="2819" width="10.25" style="257" customWidth="1"/>
    <col min="2820" max="2838" width="11.75" style="257" customWidth="1"/>
    <col min="2839" max="2840" width="17.25" style="257" customWidth="1"/>
    <col min="2841" max="3072" width="8.25" style="257"/>
    <col min="3073" max="3073" width="3.25" style="257" customWidth="1"/>
    <col min="3074" max="3075" width="10.25" style="257" customWidth="1"/>
    <col min="3076" max="3094" width="11.75" style="257" customWidth="1"/>
    <col min="3095" max="3096" width="17.25" style="257" customWidth="1"/>
    <col min="3097" max="3328" width="8.25" style="257"/>
    <col min="3329" max="3329" width="3.25" style="257" customWidth="1"/>
    <col min="3330" max="3331" width="10.25" style="257" customWidth="1"/>
    <col min="3332" max="3350" width="11.75" style="257" customWidth="1"/>
    <col min="3351" max="3352" width="17.25" style="257" customWidth="1"/>
    <col min="3353" max="3584" width="8.25" style="257"/>
    <col min="3585" max="3585" width="3.25" style="257" customWidth="1"/>
    <col min="3586" max="3587" width="10.25" style="257" customWidth="1"/>
    <col min="3588" max="3606" width="11.75" style="257" customWidth="1"/>
    <col min="3607" max="3608" width="17.25" style="257" customWidth="1"/>
    <col min="3609" max="3840" width="8.25" style="257"/>
    <col min="3841" max="3841" width="3.25" style="257" customWidth="1"/>
    <col min="3842" max="3843" width="10.25" style="257" customWidth="1"/>
    <col min="3844" max="3862" width="11.75" style="257" customWidth="1"/>
    <col min="3863" max="3864" width="17.25" style="257" customWidth="1"/>
    <col min="3865" max="4096" width="8.25" style="257"/>
    <col min="4097" max="4097" width="3.25" style="257" customWidth="1"/>
    <col min="4098" max="4099" width="10.25" style="257" customWidth="1"/>
    <col min="4100" max="4118" width="11.75" style="257" customWidth="1"/>
    <col min="4119" max="4120" width="17.25" style="257" customWidth="1"/>
    <col min="4121" max="4352" width="8.25" style="257"/>
    <col min="4353" max="4353" width="3.25" style="257" customWidth="1"/>
    <col min="4354" max="4355" width="10.25" style="257" customWidth="1"/>
    <col min="4356" max="4374" width="11.75" style="257" customWidth="1"/>
    <col min="4375" max="4376" width="17.25" style="257" customWidth="1"/>
    <col min="4377" max="4608" width="8.25" style="257"/>
    <col min="4609" max="4609" width="3.25" style="257" customWidth="1"/>
    <col min="4610" max="4611" width="10.25" style="257" customWidth="1"/>
    <col min="4612" max="4630" width="11.75" style="257" customWidth="1"/>
    <col min="4631" max="4632" width="17.25" style="257" customWidth="1"/>
    <col min="4633" max="4864" width="8.25" style="257"/>
    <col min="4865" max="4865" width="3.25" style="257" customWidth="1"/>
    <col min="4866" max="4867" width="10.25" style="257" customWidth="1"/>
    <col min="4868" max="4886" width="11.75" style="257" customWidth="1"/>
    <col min="4887" max="4888" width="17.25" style="257" customWidth="1"/>
    <col min="4889" max="5120" width="8.25" style="257"/>
    <col min="5121" max="5121" width="3.25" style="257" customWidth="1"/>
    <col min="5122" max="5123" width="10.25" style="257" customWidth="1"/>
    <col min="5124" max="5142" width="11.75" style="257" customWidth="1"/>
    <col min="5143" max="5144" width="17.25" style="257" customWidth="1"/>
    <col min="5145" max="5376" width="8.25" style="257"/>
    <col min="5377" max="5377" width="3.25" style="257" customWidth="1"/>
    <col min="5378" max="5379" width="10.25" style="257" customWidth="1"/>
    <col min="5380" max="5398" width="11.75" style="257" customWidth="1"/>
    <col min="5399" max="5400" width="17.25" style="257" customWidth="1"/>
    <col min="5401" max="5632" width="8.25" style="257"/>
    <col min="5633" max="5633" width="3.25" style="257" customWidth="1"/>
    <col min="5634" max="5635" width="10.25" style="257" customWidth="1"/>
    <col min="5636" max="5654" width="11.75" style="257" customWidth="1"/>
    <col min="5655" max="5656" width="17.25" style="257" customWidth="1"/>
    <col min="5657" max="5888" width="8.25" style="257"/>
    <col min="5889" max="5889" width="3.25" style="257" customWidth="1"/>
    <col min="5890" max="5891" width="10.25" style="257" customWidth="1"/>
    <col min="5892" max="5910" width="11.75" style="257" customWidth="1"/>
    <col min="5911" max="5912" width="17.25" style="257" customWidth="1"/>
    <col min="5913" max="6144" width="8.25" style="257"/>
    <col min="6145" max="6145" width="3.25" style="257" customWidth="1"/>
    <col min="6146" max="6147" width="10.25" style="257" customWidth="1"/>
    <col min="6148" max="6166" width="11.75" style="257" customWidth="1"/>
    <col min="6167" max="6168" width="17.25" style="257" customWidth="1"/>
    <col min="6169" max="6400" width="8.25" style="257"/>
    <col min="6401" max="6401" width="3.25" style="257" customWidth="1"/>
    <col min="6402" max="6403" width="10.25" style="257" customWidth="1"/>
    <col min="6404" max="6422" width="11.75" style="257" customWidth="1"/>
    <col min="6423" max="6424" width="17.25" style="257" customWidth="1"/>
    <col min="6425" max="6656" width="8.25" style="257"/>
    <col min="6657" max="6657" width="3.25" style="257" customWidth="1"/>
    <col min="6658" max="6659" width="10.25" style="257" customWidth="1"/>
    <col min="6660" max="6678" width="11.75" style="257" customWidth="1"/>
    <col min="6679" max="6680" width="17.25" style="257" customWidth="1"/>
    <col min="6681" max="6912" width="8.25" style="257"/>
    <col min="6913" max="6913" width="3.25" style="257" customWidth="1"/>
    <col min="6914" max="6915" width="10.25" style="257" customWidth="1"/>
    <col min="6916" max="6934" width="11.75" style="257" customWidth="1"/>
    <col min="6935" max="6936" width="17.25" style="257" customWidth="1"/>
    <col min="6937" max="7168" width="8.25" style="257"/>
    <col min="7169" max="7169" width="3.25" style="257" customWidth="1"/>
    <col min="7170" max="7171" width="10.25" style="257" customWidth="1"/>
    <col min="7172" max="7190" width="11.75" style="257" customWidth="1"/>
    <col min="7191" max="7192" width="17.25" style="257" customWidth="1"/>
    <col min="7193" max="7424" width="8.25" style="257"/>
    <col min="7425" max="7425" width="3.25" style="257" customWidth="1"/>
    <col min="7426" max="7427" width="10.25" style="257" customWidth="1"/>
    <col min="7428" max="7446" width="11.75" style="257" customWidth="1"/>
    <col min="7447" max="7448" width="17.25" style="257" customWidth="1"/>
    <col min="7449" max="7680" width="8.25" style="257"/>
    <col min="7681" max="7681" width="3.25" style="257" customWidth="1"/>
    <col min="7682" max="7683" width="10.25" style="257" customWidth="1"/>
    <col min="7684" max="7702" width="11.75" style="257" customWidth="1"/>
    <col min="7703" max="7704" width="17.25" style="257" customWidth="1"/>
    <col min="7705" max="7936" width="8.25" style="257"/>
    <col min="7937" max="7937" width="3.25" style="257" customWidth="1"/>
    <col min="7938" max="7939" width="10.25" style="257" customWidth="1"/>
    <col min="7940" max="7958" width="11.75" style="257" customWidth="1"/>
    <col min="7959" max="7960" width="17.25" style="257" customWidth="1"/>
    <col min="7961" max="8192" width="8.25" style="257"/>
    <col min="8193" max="8193" width="3.25" style="257" customWidth="1"/>
    <col min="8194" max="8195" width="10.25" style="257" customWidth="1"/>
    <col min="8196" max="8214" width="11.75" style="257" customWidth="1"/>
    <col min="8215" max="8216" width="17.25" style="257" customWidth="1"/>
    <col min="8217" max="8448" width="8.25" style="257"/>
    <col min="8449" max="8449" width="3.25" style="257" customWidth="1"/>
    <col min="8450" max="8451" width="10.25" style="257" customWidth="1"/>
    <col min="8452" max="8470" width="11.75" style="257" customWidth="1"/>
    <col min="8471" max="8472" width="17.25" style="257" customWidth="1"/>
    <col min="8473" max="8704" width="8.25" style="257"/>
    <col min="8705" max="8705" width="3.25" style="257" customWidth="1"/>
    <col min="8706" max="8707" width="10.25" style="257" customWidth="1"/>
    <col min="8708" max="8726" width="11.75" style="257" customWidth="1"/>
    <col min="8727" max="8728" width="17.25" style="257" customWidth="1"/>
    <col min="8729" max="8960" width="8.25" style="257"/>
    <col min="8961" max="8961" width="3.25" style="257" customWidth="1"/>
    <col min="8962" max="8963" width="10.25" style="257" customWidth="1"/>
    <col min="8964" max="8982" width="11.75" style="257" customWidth="1"/>
    <col min="8983" max="8984" width="17.25" style="257" customWidth="1"/>
    <col min="8985" max="9216" width="8.25" style="257"/>
    <col min="9217" max="9217" width="3.25" style="257" customWidth="1"/>
    <col min="9218" max="9219" width="10.25" style="257" customWidth="1"/>
    <col min="9220" max="9238" width="11.75" style="257" customWidth="1"/>
    <col min="9239" max="9240" width="17.25" style="257" customWidth="1"/>
    <col min="9241" max="9472" width="8.25" style="257"/>
    <col min="9473" max="9473" width="3.25" style="257" customWidth="1"/>
    <col min="9474" max="9475" width="10.25" style="257" customWidth="1"/>
    <col min="9476" max="9494" width="11.75" style="257" customWidth="1"/>
    <col min="9495" max="9496" width="17.25" style="257" customWidth="1"/>
    <col min="9497" max="9728" width="8.25" style="257"/>
    <col min="9729" max="9729" width="3.25" style="257" customWidth="1"/>
    <col min="9730" max="9731" width="10.25" style="257" customWidth="1"/>
    <col min="9732" max="9750" width="11.75" style="257" customWidth="1"/>
    <col min="9751" max="9752" width="17.25" style="257" customWidth="1"/>
    <col min="9753" max="9984" width="8.25" style="257"/>
    <col min="9985" max="9985" width="3.25" style="257" customWidth="1"/>
    <col min="9986" max="9987" width="10.25" style="257" customWidth="1"/>
    <col min="9988" max="10006" width="11.75" style="257" customWidth="1"/>
    <col min="10007" max="10008" width="17.25" style="257" customWidth="1"/>
    <col min="10009" max="10240" width="8.25" style="257"/>
    <col min="10241" max="10241" width="3.25" style="257" customWidth="1"/>
    <col min="10242" max="10243" width="10.25" style="257" customWidth="1"/>
    <col min="10244" max="10262" width="11.75" style="257" customWidth="1"/>
    <col min="10263" max="10264" width="17.25" style="257" customWidth="1"/>
    <col min="10265" max="10496" width="8.25" style="257"/>
    <col min="10497" max="10497" width="3.25" style="257" customWidth="1"/>
    <col min="10498" max="10499" width="10.25" style="257" customWidth="1"/>
    <col min="10500" max="10518" width="11.75" style="257" customWidth="1"/>
    <col min="10519" max="10520" width="17.25" style="257" customWidth="1"/>
    <col min="10521" max="10752" width="8.25" style="257"/>
    <col min="10753" max="10753" width="3.25" style="257" customWidth="1"/>
    <col min="10754" max="10755" width="10.25" style="257" customWidth="1"/>
    <col min="10756" max="10774" width="11.75" style="257" customWidth="1"/>
    <col min="10775" max="10776" width="17.25" style="257" customWidth="1"/>
    <col min="10777" max="11008" width="8.25" style="257"/>
    <col min="11009" max="11009" width="3.25" style="257" customWidth="1"/>
    <col min="11010" max="11011" width="10.25" style="257" customWidth="1"/>
    <col min="11012" max="11030" width="11.75" style="257" customWidth="1"/>
    <col min="11031" max="11032" width="17.25" style="257" customWidth="1"/>
    <col min="11033" max="11264" width="8.25" style="257"/>
    <col min="11265" max="11265" width="3.25" style="257" customWidth="1"/>
    <col min="11266" max="11267" width="10.25" style="257" customWidth="1"/>
    <col min="11268" max="11286" width="11.75" style="257" customWidth="1"/>
    <col min="11287" max="11288" width="17.25" style="257" customWidth="1"/>
    <col min="11289" max="11520" width="8.25" style="257"/>
    <col min="11521" max="11521" width="3.25" style="257" customWidth="1"/>
    <col min="11522" max="11523" width="10.25" style="257" customWidth="1"/>
    <col min="11524" max="11542" width="11.75" style="257" customWidth="1"/>
    <col min="11543" max="11544" width="17.25" style="257" customWidth="1"/>
    <col min="11545" max="11776" width="8.25" style="257"/>
    <col min="11777" max="11777" width="3.25" style="257" customWidth="1"/>
    <col min="11778" max="11779" width="10.25" style="257" customWidth="1"/>
    <col min="11780" max="11798" width="11.75" style="257" customWidth="1"/>
    <col min="11799" max="11800" width="17.25" style="257" customWidth="1"/>
    <col min="11801" max="12032" width="8.25" style="257"/>
    <col min="12033" max="12033" width="3.25" style="257" customWidth="1"/>
    <col min="12034" max="12035" width="10.25" style="257" customWidth="1"/>
    <col min="12036" max="12054" width="11.75" style="257" customWidth="1"/>
    <col min="12055" max="12056" width="17.25" style="257" customWidth="1"/>
    <col min="12057" max="12288" width="8.25" style="257"/>
    <col min="12289" max="12289" width="3.25" style="257" customWidth="1"/>
    <col min="12290" max="12291" width="10.25" style="257" customWidth="1"/>
    <col min="12292" max="12310" width="11.75" style="257" customWidth="1"/>
    <col min="12311" max="12312" width="17.25" style="257" customWidth="1"/>
    <col min="12313" max="12544" width="8.25" style="257"/>
    <col min="12545" max="12545" width="3.25" style="257" customWidth="1"/>
    <col min="12546" max="12547" width="10.25" style="257" customWidth="1"/>
    <col min="12548" max="12566" width="11.75" style="257" customWidth="1"/>
    <col min="12567" max="12568" width="17.25" style="257" customWidth="1"/>
    <col min="12569" max="12800" width="8.25" style="257"/>
    <col min="12801" max="12801" width="3.25" style="257" customWidth="1"/>
    <col min="12802" max="12803" width="10.25" style="257" customWidth="1"/>
    <col min="12804" max="12822" width="11.75" style="257" customWidth="1"/>
    <col min="12823" max="12824" width="17.25" style="257" customWidth="1"/>
    <col min="12825" max="13056" width="8.25" style="257"/>
    <col min="13057" max="13057" width="3.25" style="257" customWidth="1"/>
    <col min="13058" max="13059" width="10.25" style="257" customWidth="1"/>
    <col min="13060" max="13078" width="11.75" style="257" customWidth="1"/>
    <col min="13079" max="13080" width="17.25" style="257" customWidth="1"/>
    <col min="13081" max="13312" width="8.25" style="257"/>
    <col min="13313" max="13313" width="3.25" style="257" customWidth="1"/>
    <col min="13314" max="13315" width="10.25" style="257" customWidth="1"/>
    <col min="13316" max="13334" width="11.75" style="257" customWidth="1"/>
    <col min="13335" max="13336" width="17.25" style="257" customWidth="1"/>
    <col min="13337" max="13568" width="8.25" style="257"/>
    <col min="13569" max="13569" width="3.25" style="257" customWidth="1"/>
    <col min="13570" max="13571" width="10.25" style="257" customWidth="1"/>
    <col min="13572" max="13590" width="11.75" style="257" customWidth="1"/>
    <col min="13591" max="13592" width="17.25" style="257" customWidth="1"/>
    <col min="13593" max="13824" width="8.25" style="257"/>
    <col min="13825" max="13825" width="3.25" style="257" customWidth="1"/>
    <col min="13826" max="13827" width="10.25" style="257" customWidth="1"/>
    <col min="13828" max="13846" width="11.75" style="257" customWidth="1"/>
    <col min="13847" max="13848" width="17.25" style="257" customWidth="1"/>
    <col min="13849" max="14080" width="8.25" style="257"/>
    <col min="14081" max="14081" width="3.25" style="257" customWidth="1"/>
    <col min="14082" max="14083" width="10.25" style="257" customWidth="1"/>
    <col min="14084" max="14102" width="11.75" style="257" customWidth="1"/>
    <col min="14103" max="14104" width="17.25" style="257" customWidth="1"/>
    <col min="14105" max="14336" width="8.25" style="257"/>
    <col min="14337" max="14337" width="3.25" style="257" customWidth="1"/>
    <col min="14338" max="14339" width="10.25" style="257" customWidth="1"/>
    <col min="14340" max="14358" width="11.75" style="257" customWidth="1"/>
    <col min="14359" max="14360" width="17.25" style="257" customWidth="1"/>
    <col min="14361" max="14592" width="8.25" style="257"/>
    <col min="14593" max="14593" width="3.25" style="257" customWidth="1"/>
    <col min="14594" max="14595" width="10.25" style="257" customWidth="1"/>
    <col min="14596" max="14614" width="11.75" style="257" customWidth="1"/>
    <col min="14615" max="14616" width="17.25" style="257" customWidth="1"/>
    <col min="14617" max="14848" width="8.25" style="257"/>
    <col min="14849" max="14849" width="3.25" style="257" customWidth="1"/>
    <col min="14850" max="14851" width="10.25" style="257" customWidth="1"/>
    <col min="14852" max="14870" width="11.75" style="257" customWidth="1"/>
    <col min="14871" max="14872" width="17.25" style="257" customWidth="1"/>
    <col min="14873" max="15104" width="8.25" style="257"/>
    <col min="15105" max="15105" width="3.25" style="257" customWidth="1"/>
    <col min="15106" max="15107" width="10.25" style="257" customWidth="1"/>
    <col min="15108" max="15126" width="11.75" style="257" customWidth="1"/>
    <col min="15127" max="15128" width="17.25" style="257" customWidth="1"/>
    <col min="15129" max="15360" width="8.25" style="257"/>
    <col min="15361" max="15361" width="3.25" style="257" customWidth="1"/>
    <col min="15362" max="15363" width="10.25" style="257" customWidth="1"/>
    <col min="15364" max="15382" width="11.75" style="257" customWidth="1"/>
    <col min="15383" max="15384" width="17.25" style="257" customWidth="1"/>
    <col min="15385" max="15616" width="8.25" style="257"/>
    <col min="15617" max="15617" width="3.25" style="257" customWidth="1"/>
    <col min="15618" max="15619" width="10.25" style="257" customWidth="1"/>
    <col min="15620" max="15638" width="11.75" style="257" customWidth="1"/>
    <col min="15639" max="15640" width="17.25" style="257" customWidth="1"/>
    <col min="15641" max="15872" width="8.25" style="257"/>
    <col min="15873" max="15873" width="3.25" style="257" customWidth="1"/>
    <col min="15874" max="15875" width="10.25" style="257" customWidth="1"/>
    <col min="15876" max="15894" width="11.75" style="257" customWidth="1"/>
    <col min="15895" max="15896" width="17.25" style="257" customWidth="1"/>
    <col min="15897" max="16128" width="8.25" style="257"/>
    <col min="16129" max="16129" width="3.25" style="257" customWidth="1"/>
    <col min="16130" max="16131" width="10.25" style="257" customWidth="1"/>
    <col min="16132" max="16150" width="11.75" style="257" customWidth="1"/>
    <col min="16151" max="16152" width="17.25" style="257" customWidth="1"/>
    <col min="16153" max="16384" width="8.25" style="257"/>
  </cols>
  <sheetData>
    <row r="1" spans="1:24" s="258" customFormat="1" ht="29.25" customHeight="1">
      <c r="A1" s="259" t="s">
        <v>126</v>
      </c>
      <c r="H1" s="286"/>
    </row>
    <row r="2" spans="1:24" s="258" customFormat="1" ht="29.25" customHeight="1">
      <c r="A2" s="258" t="s">
        <v>127</v>
      </c>
      <c r="Q2" s="287" t="s">
        <v>58</v>
      </c>
      <c r="R2" s="287"/>
      <c r="S2" s="287"/>
      <c r="T2" s="287"/>
      <c r="U2" s="287"/>
      <c r="V2" s="287"/>
      <c r="W2" s="287"/>
    </row>
    <row r="3" spans="1:24" s="258" customFormat="1" ht="29.25" customHeight="1">
      <c r="U3" s="288"/>
      <c r="V3" s="288"/>
      <c r="W3" s="297" t="s">
        <v>112</v>
      </c>
      <c r="X3" s="297"/>
    </row>
    <row r="4" spans="1:24" ht="36.75" customHeight="1">
      <c r="A4" s="260"/>
      <c r="B4" s="270" t="s">
        <v>130</v>
      </c>
      <c r="C4" s="275"/>
      <c r="D4" s="280" t="s">
        <v>131</v>
      </c>
      <c r="E4" s="280" t="s">
        <v>119</v>
      </c>
      <c r="F4" s="280" t="s">
        <v>133</v>
      </c>
      <c r="G4" s="280" t="s">
        <v>134</v>
      </c>
      <c r="H4" s="280" t="s">
        <v>48</v>
      </c>
      <c r="I4" s="280" t="s">
        <v>136</v>
      </c>
      <c r="J4" s="280" t="s">
        <v>137</v>
      </c>
      <c r="K4" s="280" t="s">
        <v>139</v>
      </c>
      <c r="L4" s="280" t="s">
        <v>141</v>
      </c>
      <c r="M4" s="280" t="s">
        <v>142</v>
      </c>
      <c r="N4" s="280" t="s">
        <v>143</v>
      </c>
      <c r="O4" s="280" t="s">
        <v>145</v>
      </c>
      <c r="P4" s="280" t="s">
        <v>147</v>
      </c>
      <c r="Q4" s="280" t="s">
        <v>149</v>
      </c>
      <c r="R4" s="280" t="s">
        <v>151</v>
      </c>
      <c r="S4" s="280" t="s">
        <v>14</v>
      </c>
      <c r="T4" s="280" t="s">
        <v>23</v>
      </c>
      <c r="U4" s="289" t="s">
        <v>152</v>
      </c>
      <c r="V4" s="289" t="s">
        <v>155</v>
      </c>
      <c r="W4" s="298" t="s">
        <v>156</v>
      </c>
      <c r="X4" s="304"/>
    </row>
    <row r="5" spans="1:24" ht="36.75" customHeight="1">
      <c r="A5" s="261" t="s">
        <v>160</v>
      </c>
      <c r="B5" s="271"/>
      <c r="C5" s="276"/>
      <c r="D5" s="280"/>
      <c r="E5" s="280"/>
      <c r="F5" s="280"/>
      <c r="G5" s="280"/>
      <c r="H5" s="280"/>
      <c r="I5" s="280"/>
      <c r="J5" s="280"/>
      <c r="K5" s="280"/>
      <c r="L5" s="280"/>
      <c r="M5" s="280"/>
      <c r="N5" s="280"/>
      <c r="O5" s="280"/>
      <c r="P5" s="280"/>
      <c r="Q5" s="280"/>
      <c r="R5" s="280"/>
      <c r="S5" s="280"/>
      <c r="T5" s="280"/>
      <c r="U5" s="289"/>
      <c r="V5" s="289"/>
      <c r="W5" s="299"/>
      <c r="X5" s="304"/>
    </row>
    <row r="6" spans="1:24" ht="31.5" customHeight="1">
      <c r="A6" s="262" t="s">
        <v>148</v>
      </c>
      <c r="B6" s="265"/>
      <c r="C6" s="265"/>
      <c r="D6" s="281"/>
      <c r="E6" s="282"/>
      <c r="F6" s="282"/>
      <c r="G6" s="282"/>
      <c r="H6" s="282"/>
      <c r="I6" s="282"/>
      <c r="J6" s="282">
        <f>J7</f>
        <v>0</v>
      </c>
      <c r="K6" s="282"/>
      <c r="L6" s="282"/>
      <c r="M6" s="281"/>
      <c r="N6" s="281"/>
      <c r="O6" s="282"/>
      <c r="P6" s="282"/>
      <c r="Q6" s="282"/>
      <c r="R6" s="282"/>
      <c r="S6" s="282"/>
      <c r="T6" s="282"/>
      <c r="U6" s="290"/>
      <c r="V6" s="294"/>
      <c r="W6" s="300">
        <f t="shared" ref="W6:W38" si="0">SUM(D6:V6)</f>
        <v>0</v>
      </c>
      <c r="X6" s="305"/>
    </row>
    <row r="7" spans="1:24" ht="26.25" customHeight="1">
      <c r="A7" s="263"/>
      <c r="B7" s="272" t="s">
        <v>161</v>
      </c>
      <c r="C7" s="277"/>
      <c r="D7" s="282"/>
      <c r="E7" s="282"/>
      <c r="F7" s="282"/>
      <c r="G7" s="282"/>
      <c r="H7" s="282"/>
      <c r="I7" s="282"/>
      <c r="J7" s="281"/>
      <c r="K7" s="282"/>
      <c r="L7" s="282"/>
      <c r="M7" s="282"/>
      <c r="N7" s="282"/>
      <c r="O7" s="282"/>
      <c r="P7" s="282"/>
      <c r="Q7" s="282"/>
      <c r="R7" s="282"/>
      <c r="S7" s="282"/>
      <c r="T7" s="282"/>
      <c r="U7" s="291"/>
      <c r="V7" s="294"/>
      <c r="W7" s="300">
        <f t="shared" si="0"/>
        <v>0</v>
      </c>
      <c r="X7" s="305"/>
    </row>
    <row r="8" spans="1:24" ht="31.5" customHeight="1">
      <c r="A8" s="264" t="s">
        <v>163</v>
      </c>
      <c r="B8" s="273"/>
      <c r="C8" s="278"/>
      <c r="D8" s="282"/>
      <c r="E8" s="282"/>
      <c r="F8" s="281"/>
      <c r="G8" s="282"/>
      <c r="H8" s="282"/>
      <c r="I8" s="282"/>
      <c r="J8" s="282"/>
      <c r="K8" s="282"/>
      <c r="L8" s="282"/>
      <c r="M8" s="282"/>
      <c r="N8" s="282"/>
      <c r="O8" s="282"/>
      <c r="P8" s="282"/>
      <c r="Q8" s="282"/>
      <c r="R8" s="282"/>
      <c r="S8" s="282"/>
      <c r="T8" s="282"/>
      <c r="U8" s="291"/>
      <c r="V8" s="294"/>
      <c r="W8" s="300">
        <f t="shared" si="0"/>
        <v>0</v>
      </c>
      <c r="X8" s="305"/>
    </row>
    <row r="9" spans="1:24" ht="31.5" customHeight="1">
      <c r="A9" s="265" t="s">
        <v>39</v>
      </c>
      <c r="B9" s="265"/>
      <c r="C9" s="265"/>
      <c r="D9" s="282"/>
      <c r="E9" s="282"/>
      <c r="F9" s="281"/>
      <c r="G9" s="282"/>
      <c r="H9" s="282"/>
      <c r="I9" s="282"/>
      <c r="J9" s="282"/>
      <c r="K9" s="282"/>
      <c r="L9" s="282"/>
      <c r="M9" s="282"/>
      <c r="N9" s="282"/>
      <c r="O9" s="282"/>
      <c r="P9" s="282"/>
      <c r="Q9" s="282"/>
      <c r="R9" s="282"/>
      <c r="S9" s="282"/>
      <c r="T9" s="282"/>
      <c r="U9" s="291"/>
      <c r="V9" s="294"/>
      <c r="W9" s="300">
        <f t="shared" si="0"/>
        <v>0</v>
      </c>
      <c r="X9" s="305"/>
    </row>
    <row r="10" spans="1:24" ht="31.5" customHeight="1">
      <c r="A10" s="265" t="s">
        <v>167</v>
      </c>
      <c r="B10" s="265"/>
      <c r="C10" s="265"/>
      <c r="D10" s="282"/>
      <c r="E10" s="282"/>
      <c r="F10" s="281"/>
      <c r="G10" s="282"/>
      <c r="H10" s="282"/>
      <c r="I10" s="282"/>
      <c r="J10" s="282"/>
      <c r="K10" s="282"/>
      <c r="L10" s="282"/>
      <c r="M10" s="282"/>
      <c r="N10" s="282"/>
      <c r="O10" s="282"/>
      <c r="P10" s="282"/>
      <c r="Q10" s="282"/>
      <c r="R10" s="282"/>
      <c r="S10" s="282"/>
      <c r="T10" s="282"/>
      <c r="U10" s="291"/>
      <c r="V10" s="294"/>
      <c r="W10" s="300">
        <f t="shared" si="0"/>
        <v>0</v>
      </c>
      <c r="X10" s="305"/>
    </row>
    <row r="11" spans="1:24" ht="31.5" customHeight="1">
      <c r="A11" s="266" t="s">
        <v>168</v>
      </c>
      <c r="B11" s="268"/>
      <c r="C11" s="268"/>
      <c r="D11" s="281"/>
      <c r="E11" s="282"/>
      <c r="F11" s="281"/>
      <c r="G11" s="282"/>
      <c r="H11" s="282"/>
      <c r="I11" s="281"/>
      <c r="J11" s="281"/>
      <c r="K11" s="282"/>
      <c r="L11" s="282"/>
      <c r="M11" s="282">
        <f>M12</f>
        <v>0</v>
      </c>
      <c r="N11" s="282"/>
      <c r="O11" s="282"/>
      <c r="P11" s="282"/>
      <c r="Q11" s="282"/>
      <c r="R11" s="282"/>
      <c r="S11" s="282"/>
      <c r="T11" s="282"/>
      <c r="U11" s="290"/>
      <c r="V11" s="294"/>
      <c r="W11" s="300">
        <f t="shared" si="0"/>
        <v>0</v>
      </c>
      <c r="X11" s="305"/>
    </row>
    <row r="12" spans="1:24" ht="26.25" customHeight="1">
      <c r="A12" s="267"/>
      <c r="B12" s="272" t="s">
        <v>159</v>
      </c>
      <c r="C12" s="277"/>
      <c r="D12" s="282"/>
      <c r="E12" s="282"/>
      <c r="F12" s="282"/>
      <c r="G12" s="282"/>
      <c r="H12" s="282"/>
      <c r="I12" s="282"/>
      <c r="J12" s="282"/>
      <c r="K12" s="282"/>
      <c r="L12" s="282"/>
      <c r="M12" s="281"/>
      <c r="N12" s="282"/>
      <c r="O12" s="282"/>
      <c r="P12" s="282"/>
      <c r="Q12" s="282"/>
      <c r="R12" s="282"/>
      <c r="S12" s="282"/>
      <c r="T12" s="282"/>
      <c r="U12" s="291"/>
      <c r="V12" s="294"/>
      <c r="W12" s="300">
        <f t="shared" si="0"/>
        <v>0</v>
      </c>
      <c r="X12" s="305"/>
    </row>
    <row r="13" spans="1:24" ht="31.5" customHeight="1">
      <c r="A13" s="265" t="s">
        <v>169</v>
      </c>
      <c r="B13" s="265"/>
      <c r="C13" s="265"/>
      <c r="D13" s="281"/>
      <c r="E13" s="282"/>
      <c r="F13" s="281"/>
      <c r="G13" s="282"/>
      <c r="H13" s="282"/>
      <c r="I13" s="282"/>
      <c r="J13" s="282"/>
      <c r="K13" s="282"/>
      <c r="L13" s="282"/>
      <c r="M13" s="282"/>
      <c r="N13" s="282"/>
      <c r="O13" s="282"/>
      <c r="P13" s="282"/>
      <c r="Q13" s="282"/>
      <c r="R13" s="282"/>
      <c r="S13" s="282"/>
      <c r="T13" s="282"/>
      <c r="U13" s="291"/>
      <c r="V13" s="294"/>
      <c r="W13" s="300">
        <f t="shared" si="0"/>
        <v>0</v>
      </c>
      <c r="X13" s="305"/>
    </row>
    <row r="14" spans="1:24" ht="31.5" customHeight="1">
      <c r="A14" s="265" t="s">
        <v>171</v>
      </c>
      <c r="B14" s="265"/>
      <c r="C14" s="265"/>
      <c r="D14" s="282"/>
      <c r="E14" s="282"/>
      <c r="F14" s="281"/>
      <c r="G14" s="282"/>
      <c r="H14" s="282"/>
      <c r="I14" s="282"/>
      <c r="J14" s="282"/>
      <c r="K14" s="282"/>
      <c r="L14" s="282"/>
      <c r="M14" s="282"/>
      <c r="N14" s="282"/>
      <c r="O14" s="282"/>
      <c r="P14" s="282"/>
      <c r="Q14" s="282"/>
      <c r="R14" s="282"/>
      <c r="S14" s="282"/>
      <c r="T14" s="282"/>
      <c r="U14" s="291"/>
      <c r="V14" s="294"/>
      <c r="W14" s="300">
        <f t="shared" si="0"/>
        <v>0</v>
      </c>
      <c r="X14" s="305"/>
    </row>
    <row r="15" spans="1:24" ht="31.5" customHeight="1">
      <c r="A15" s="265" t="s">
        <v>172</v>
      </c>
      <c r="B15" s="265"/>
      <c r="C15" s="265"/>
      <c r="D15" s="282"/>
      <c r="E15" s="282"/>
      <c r="F15" s="282"/>
      <c r="G15" s="281"/>
      <c r="H15" s="282"/>
      <c r="I15" s="282"/>
      <c r="J15" s="282"/>
      <c r="K15" s="282"/>
      <c r="L15" s="282"/>
      <c r="M15" s="282"/>
      <c r="N15" s="282"/>
      <c r="O15" s="282"/>
      <c r="P15" s="282"/>
      <c r="Q15" s="282"/>
      <c r="R15" s="282"/>
      <c r="S15" s="282"/>
      <c r="T15" s="282"/>
      <c r="U15" s="291"/>
      <c r="V15" s="294"/>
      <c r="W15" s="300">
        <f t="shared" si="0"/>
        <v>0</v>
      </c>
      <c r="X15" s="305"/>
    </row>
    <row r="16" spans="1:24" ht="31.5" customHeight="1">
      <c r="A16" s="265" t="s">
        <v>173</v>
      </c>
      <c r="B16" s="265"/>
      <c r="C16" s="265"/>
      <c r="D16" s="282"/>
      <c r="E16" s="282"/>
      <c r="F16" s="282"/>
      <c r="G16" s="282"/>
      <c r="H16" s="281"/>
      <c r="I16" s="282"/>
      <c r="J16" s="282"/>
      <c r="K16" s="282"/>
      <c r="L16" s="282"/>
      <c r="M16" s="282"/>
      <c r="N16" s="282"/>
      <c r="O16" s="282"/>
      <c r="P16" s="281"/>
      <c r="Q16" s="282"/>
      <c r="R16" s="282"/>
      <c r="S16" s="282"/>
      <c r="T16" s="282"/>
      <c r="U16" s="291"/>
      <c r="V16" s="294"/>
      <c r="W16" s="300">
        <f t="shared" si="0"/>
        <v>0</v>
      </c>
      <c r="X16" s="305"/>
    </row>
    <row r="17" spans="1:24" ht="31.5" customHeight="1">
      <c r="A17" s="268" t="s">
        <v>175</v>
      </c>
      <c r="B17" s="268"/>
      <c r="C17" s="268"/>
      <c r="D17" s="281"/>
      <c r="E17" s="282"/>
      <c r="F17" s="281"/>
      <c r="G17" s="282"/>
      <c r="H17" s="282"/>
      <c r="I17" s="282"/>
      <c r="J17" s="282"/>
      <c r="K17" s="282"/>
      <c r="L17" s="282"/>
      <c r="M17" s="282"/>
      <c r="N17" s="282"/>
      <c r="O17" s="282"/>
      <c r="P17" s="282"/>
      <c r="Q17" s="282"/>
      <c r="R17" s="282"/>
      <c r="S17" s="282"/>
      <c r="T17" s="282"/>
      <c r="U17" s="291"/>
      <c r="V17" s="294"/>
      <c r="W17" s="300">
        <f t="shared" si="0"/>
        <v>0</v>
      </c>
      <c r="X17" s="305"/>
    </row>
    <row r="18" spans="1:24" ht="31.5" customHeight="1">
      <c r="A18" s="262" t="s">
        <v>72</v>
      </c>
      <c r="B18" s="265"/>
      <c r="C18" s="265"/>
      <c r="D18" s="281"/>
      <c r="E18" s="282"/>
      <c r="F18" s="281"/>
      <c r="G18" s="282"/>
      <c r="H18" s="282"/>
      <c r="I18" s="282">
        <f>I19</f>
        <v>0</v>
      </c>
      <c r="J18" s="282"/>
      <c r="K18" s="282"/>
      <c r="L18" s="282"/>
      <c r="M18" s="282"/>
      <c r="N18" s="282"/>
      <c r="O18" s="282"/>
      <c r="P18" s="282"/>
      <c r="Q18" s="281"/>
      <c r="R18" s="282"/>
      <c r="S18" s="282"/>
      <c r="T18" s="282"/>
      <c r="U18" s="291"/>
      <c r="V18" s="294"/>
      <c r="W18" s="300">
        <f t="shared" si="0"/>
        <v>0</v>
      </c>
      <c r="X18" s="305"/>
    </row>
    <row r="19" spans="1:24" ht="26.25" customHeight="1">
      <c r="A19" s="263"/>
      <c r="B19" s="264" t="s">
        <v>162</v>
      </c>
      <c r="C19" s="278"/>
      <c r="D19" s="282"/>
      <c r="E19" s="282"/>
      <c r="F19" s="282"/>
      <c r="G19" s="282"/>
      <c r="H19" s="282"/>
      <c r="I19" s="281"/>
      <c r="J19" s="282"/>
      <c r="K19" s="282"/>
      <c r="L19" s="282"/>
      <c r="M19" s="282"/>
      <c r="N19" s="282"/>
      <c r="O19" s="282"/>
      <c r="P19" s="282"/>
      <c r="Q19" s="282"/>
      <c r="R19" s="282"/>
      <c r="S19" s="282"/>
      <c r="T19" s="282"/>
      <c r="U19" s="291"/>
      <c r="V19" s="294"/>
      <c r="W19" s="300">
        <f t="shared" si="0"/>
        <v>0</v>
      </c>
      <c r="X19" s="305"/>
    </row>
    <row r="20" spans="1:24" ht="31.5" customHeight="1">
      <c r="A20" s="265" t="s">
        <v>177</v>
      </c>
      <c r="B20" s="265"/>
      <c r="C20" s="265"/>
      <c r="D20" s="281"/>
      <c r="E20" s="282"/>
      <c r="F20" s="281"/>
      <c r="G20" s="282"/>
      <c r="H20" s="282"/>
      <c r="I20" s="282"/>
      <c r="J20" s="282"/>
      <c r="K20" s="282"/>
      <c r="L20" s="282"/>
      <c r="M20" s="282"/>
      <c r="N20" s="282"/>
      <c r="O20" s="282"/>
      <c r="P20" s="282"/>
      <c r="Q20" s="282"/>
      <c r="R20" s="282"/>
      <c r="S20" s="282"/>
      <c r="T20" s="282"/>
      <c r="U20" s="291"/>
      <c r="V20" s="294"/>
      <c r="W20" s="300">
        <f t="shared" si="0"/>
        <v>0</v>
      </c>
      <c r="X20" s="305"/>
    </row>
    <row r="21" spans="1:24" ht="31.5" customHeight="1">
      <c r="A21" s="265" t="s">
        <v>179</v>
      </c>
      <c r="B21" s="265"/>
      <c r="C21" s="265"/>
      <c r="D21" s="282"/>
      <c r="E21" s="281"/>
      <c r="F21" s="282"/>
      <c r="G21" s="282"/>
      <c r="H21" s="282"/>
      <c r="I21" s="282"/>
      <c r="J21" s="282"/>
      <c r="K21" s="282"/>
      <c r="L21" s="282"/>
      <c r="M21" s="282"/>
      <c r="N21" s="282"/>
      <c r="O21" s="282"/>
      <c r="P21" s="282"/>
      <c r="Q21" s="282"/>
      <c r="R21" s="282"/>
      <c r="S21" s="282"/>
      <c r="T21" s="282"/>
      <c r="U21" s="291"/>
      <c r="V21" s="294"/>
      <c r="W21" s="300">
        <f t="shared" si="0"/>
        <v>0</v>
      </c>
      <c r="X21" s="305"/>
    </row>
    <row r="22" spans="1:24" ht="31.5" customHeight="1">
      <c r="A22" s="265" t="s">
        <v>180</v>
      </c>
      <c r="B22" s="265"/>
      <c r="C22" s="265"/>
      <c r="D22" s="282"/>
      <c r="E22" s="282"/>
      <c r="F22" s="282"/>
      <c r="G22" s="282"/>
      <c r="H22" s="282"/>
      <c r="I22" s="282"/>
      <c r="J22" s="282"/>
      <c r="K22" s="281"/>
      <c r="L22" s="282"/>
      <c r="M22" s="282"/>
      <c r="N22" s="282"/>
      <c r="O22" s="282"/>
      <c r="P22" s="282"/>
      <c r="Q22" s="282"/>
      <c r="R22" s="282"/>
      <c r="S22" s="282"/>
      <c r="T22" s="282"/>
      <c r="U22" s="291"/>
      <c r="V22" s="294"/>
      <c r="W22" s="300">
        <f t="shared" si="0"/>
        <v>0</v>
      </c>
      <c r="X22" s="305"/>
    </row>
    <row r="23" spans="1:24" ht="31.5" customHeight="1">
      <c r="A23" s="265" t="s">
        <v>181</v>
      </c>
      <c r="B23" s="265"/>
      <c r="C23" s="265"/>
      <c r="D23" s="282"/>
      <c r="E23" s="282"/>
      <c r="F23" s="281"/>
      <c r="G23" s="282"/>
      <c r="H23" s="282"/>
      <c r="I23" s="282"/>
      <c r="J23" s="282"/>
      <c r="K23" s="282"/>
      <c r="L23" s="282"/>
      <c r="M23" s="282"/>
      <c r="N23" s="282"/>
      <c r="O23" s="282"/>
      <c r="P23" s="282"/>
      <c r="Q23" s="282"/>
      <c r="R23" s="282"/>
      <c r="S23" s="282"/>
      <c r="T23" s="282"/>
      <c r="U23" s="291"/>
      <c r="V23" s="294"/>
      <c r="W23" s="300">
        <f t="shared" si="0"/>
        <v>0</v>
      </c>
      <c r="X23" s="305"/>
    </row>
    <row r="24" spans="1:24" ht="31.5" customHeight="1">
      <c r="A24" s="265" t="s">
        <v>183</v>
      </c>
      <c r="B24" s="265"/>
      <c r="C24" s="265"/>
      <c r="D24" s="282"/>
      <c r="E24" s="282"/>
      <c r="F24" s="281"/>
      <c r="G24" s="282"/>
      <c r="H24" s="282"/>
      <c r="I24" s="282"/>
      <c r="J24" s="282"/>
      <c r="K24" s="282"/>
      <c r="L24" s="282"/>
      <c r="M24" s="282"/>
      <c r="N24" s="282"/>
      <c r="O24" s="282"/>
      <c r="P24" s="282"/>
      <c r="Q24" s="282"/>
      <c r="R24" s="282"/>
      <c r="S24" s="282"/>
      <c r="T24" s="282"/>
      <c r="U24" s="291"/>
      <c r="V24" s="294"/>
      <c r="W24" s="300">
        <f t="shared" si="0"/>
        <v>0</v>
      </c>
      <c r="X24" s="305"/>
    </row>
    <row r="25" spans="1:24" ht="31.5" customHeight="1">
      <c r="A25" s="265" t="s">
        <v>12</v>
      </c>
      <c r="B25" s="265"/>
      <c r="C25" s="265"/>
      <c r="D25" s="282"/>
      <c r="E25" s="282"/>
      <c r="F25" s="282"/>
      <c r="G25" s="282"/>
      <c r="H25" s="282"/>
      <c r="I25" s="282"/>
      <c r="J25" s="282"/>
      <c r="K25" s="282"/>
      <c r="L25" s="281"/>
      <c r="M25" s="282"/>
      <c r="N25" s="282"/>
      <c r="O25" s="282"/>
      <c r="P25" s="282"/>
      <c r="Q25" s="282"/>
      <c r="R25" s="282"/>
      <c r="S25" s="282"/>
      <c r="T25" s="282"/>
      <c r="U25" s="291"/>
      <c r="V25" s="294"/>
      <c r="W25" s="300">
        <f t="shared" si="0"/>
        <v>0</v>
      </c>
      <c r="X25" s="305"/>
    </row>
    <row r="26" spans="1:24" ht="31.5" customHeight="1">
      <c r="A26" s="265" t="s">
        <v>184</v>
      </c>
      <c r="B26" s="265"/>
      <c r="C26" s="265"/>
      <c r="D26" s="282"/>
      <c r="E26" s="282"/>
      <c r="F26" s="281"/>
      <c r="G26" s="282"/>
      <c r="H26" s="282"/>
      <c r="I26" s="282"/>
      <c r="J26" s="282"/>
      <c r="K26" s="282"/>
      <c r="L26" s="282"/>
      <c r="M26" s="282"/>
      <c r="N26" s="282"/>
      <c r="O26" s="282"/>
      <c r="P26" s="282"/>
      <c r="Q26" s="282"/>
      <c r="R26" s="282"/>
      <c r="S26" s="282"/>
      <c r="T26" s="282"/>
      <c r="U26" s="291"/>
      <c r="V26" s="294"/>
      <c r="W26" s="300">
        <f t="shared" si="0"/>
        <v>0</v>
      </c>
      <c r="X26" s="305"/>
    </row>
    <row r="27" spans="1:24" ht="31.5" customHeight="1">
      <c r="A27" s="265" t="s">
        <v>176</v>
      </c>
      <c r="B27" s="265"/>
      <c r="C27" s="265"/>
      <c r="D27" s="282"/>
      <c r="E27" s="282"/>
      <c r="F27" s="281"/>
      <c r="G27" s="282"/>
      <c r="H27" s="282"/>
      <c r="I27" s="282"/>
      <c r="J27" s="282"/>
      <c r="K27" s="282"/>
      <c r="L27" s="282"/>
      <c r="M27" s="282"/>
      <c r="N27" s="282"/>
      <c r="O27" s="282"/>
      <c r="P27" s="282"/>
      <c r="Q27" s="282"/>
      <c r="R27" s="282"/>
      <c r="S27" s="282"/>
      <c r="T27" s="282"/>
      <c r="U27" s="291"/>
      <c r="V27" s="294"/>
      <c r="W27" s="300">
        <f t="shared" si="0"/>
        <v>0</v>
      </c>
      <c r="X27" s="305"/>
    </row>
    <row r="28" spans="1:24" ht="31.5" customHeight="1">
      <c r="A28" s="265" t="s">
        <v>40</v>
      </c>
      <c r="B28" s="265"/>
      <c r="C28" s="265"/>
      <c r="D28" s="282"/>
      <c r="E28" s="282"/>
      <c r="F28" s="282"/>
      <c r="G28" s="282"/>
      <c r="H28" s="282"/>
      <c r="I28" s="282"/>
      <c r="J28" s="282"/>
      <c r="K28" s="282"/>
      <c r="L28" s="282"/>
      <c r="M28" s="282"/>
      <c r="N28" s="282"/>
      <c r="O28" s="282"/>
      <c r="P28" s="282"/>
      <c r="Q28" s="281"/>
      <c r="R28" s="282"/>
      <c r="S28" s="282"/>
      <c r="T28" s="282"/>
      <c r="U28" s="291"/>
      <c r="V28" s="294"/>
      <c r="W28" s="300">
        <f t="shared" si="0"/>
        <v>0</v>
      </c>
      <c r="X28" s="305"/>
    </row>
    <row r="29" spans="1:24" ht="31.5" customHeight="1">
      <c r="A29" s="265" t="s">
        <v>185</v>
      </c>
      <c r="B29" s="265"/>
      <c r="C29" s="265"/>
      <c r="D29" s="282"/>
      <c r="E29" s="282"/>
      <c r="F29" s="282"/>
      <c r="G29" s="282"/>
      <c r="H29" s="281"/>
      <c r="I29" s="282"/>
      <c r="J29" s="282"/>
      <c r="K29" s="282"/>
      <c r="L29" s="282"/>
      <c r="M29" s="282"/>
      <c r="N29" s="282"/>
      <c r="O29" s="282"/>
      <c r="P29" s="282"/>
      <c r="Q29" s="282"/>
      <c r="R29" s="282"/>
      <c r="S29" s="282"/>
      <c r="T29" s="282"/>
      <c r="U29" s="291"/>
      <c r="V29" s="294"/>
      <c r="W29" s="300">
        <f t="shared" si="0"/>
        <v>0</v>
      </c>
      <c r="X29" s="305"/>
    </row>
    <row r="30" spans="1:24" ht="31.5" customHeight="1">
      <c r="A30" s="265" t="s">
        <v>31</v>
      </c>
      <c r="B30" s="265"/>
      <c r="C30" s="265"/>
      <c r="D30" s="282"/>
      <c r="E30" s="282"/>
      <c r="F30" s="282"/>
      <c r="G30" s="282"/>
      <c r="H30" s="282"/>
      <c r="I30" s="282"/>
      <c r="J30" s="282"/>
      <c r="K30" s="282"/>
      <c r="L30" s="282"/>
      <c r="M30" s="282"/>
      <c r="N30" s="282"/>
      <c r="O30" s="282"/>
      <c r="P30" s="282"/>
      <c r="Q30" s="282"/>
      <c r="R30" s="281"/>
      <c r="S30" s="282"/>
      <c r="T30" s="282"/>
      <c r="U30" s="291"/>
      <c r="V30" s="294"/>
      <c r="W30" s="300">
        <f t="shared" si="0"/>
        <v>0</v>
      </c>
      <c r="X30" s="305"/>
    </row>
    <row r="31" spans="1:24" ht="31.5" customHeight="1">
      <c r="A31" s="265" t="s">
        <v>97</v>
      </c>
      <c r="B31" s="265"/>
      <c r="C31" s="265"/>
      <c r="D31" s="282"/>
      <c r="E31" s="282"/>
      <c r="F31" s="282"/>
      <c r="G31" s="282"/>
      <c r="H31" s="282"/>
      <c r="I31" s="282"/>
      <c r="J31" s="282"/>
      <c r="K31" s="282"/>
      <c r="L31" s="282"/>
      <c r="M31" s="282"/>
      <c r="N31" s="282"/>
      <c r="O31" s="282"/>
      <c r="P31" s="282"/>
      <c r="Q31" s="282"/>
      <c r="R31" s="282"/>
      <c r="S31" s="281"/>
      <c r="T31" s="282"/>
      <c r="U31" s="291"/>
      <c r="V31" s="294"/>
      <c r="W31" s="300">
        <f t="shared" si="0"/>
        <v>0</v>
      </c>
      <c r="X31" s="305"/>
    </row>
    <row r="32" spans="1:24" ht="31.5" customHeight="1">
      <c r="A32" s="265" t="s">
        <v>188</v>
      </c>
      <c r="B32" s="265"/>
      <c r="C32" s="265"/>
      <c r="D32" s="282"/>
      <c r="E32" s="282"/>
      <c r="F32" s="282"/>
      <c r="G32" s="282"/>
      <c r="H32" s="282"/>
      <c r="I32" s="282"/>
      <c r="J32" s="282"/>
      <c r="K32" s="282"/>
      <c r="L32" s="282"/>
      <c r="M32" s="282"/>
      <c r="N32" s="282"/>
      <c r="O32" s="282"/>
      <c r="P32" s="281"/>
      <c r="Q32" s="282"/>
      <c r="R32" s="282"/>
      <c r="S32" s="282"/>
      <c r="T32" s="281"/>
      <c r="U32" s="291"/>
      <c r="V32" s="294"/>
      <c r="W32" s="300">
        <f t="shared" si="0"/>
        <v>0</v>
      </c>
      <c r="X32" s="305"/>
    </row>
    <row r="33" spans="1:24" ht="31.5" customHeight="1">
      <c r="A33" s="265" t="s">
        <v>190</v>
      </c>
      <c r="B33" s="265"/>
      <c r="C33" s="265"/>
      <c r="D33" s="282"/>
      <c r="E33" s="282"/>
      <c r="F33" s="281"/>
      <c r="G33" s="282"/>
      <c r="H33" s="282"/>
      <c r="I33" s="282"/>
      <c r="J33" s="282"/>
      <c r="K33" s="282"/>
      <c r="L33" s="282"/>
      <c r="M33" s="282"/>
      <c r="N33" s="282"/>
      <c r="O33" s="282"/>
      <c r="P33" s="282"/>
      <c r="Q33" s="282"/>
      <c r="R33" s="282"/>
      <c r="S33" s="282"/>
      <c r="T33" s="282"/>
      <c r="U33" s="291"/>
      <c r="V33" s="294"/>
      <c r="W33" s="300">
        <f t="shared" si="0"/>
        <v>0</v>
      </c>
      <c r="X33" s="305"/>
    </row>
    <row r="34" spans="1:24" ht="31.5" customHeight="1">
      <c r="A34" s="265" t="s">
        <v>191</v>
      </c>
      <c r="B34" s="265"/>
      <c r="C34" s="265"/>
      <c r="D34" s="282"/>
      <c r="E34" s="282"/>
      <c r="F34" s="282"/>
      <c r="G34" s="282"/>
      <c r="H34" s="282"/>
      <c r="I34" s="282"/>
      <c r="J34" s="282"/>
      <c r="K34" s="282"/>
      <c r="L34" s="282"/>
      <c r="M34" s="282"/>
      <c r="N34" s="281"/>
      <c r="O34" s="282"/>
      <c r="P34" s="282"/>
      <c r="Q34" s="282"/>
      <c r="R34" s="282"/>
      <c r="S34" s="282"/>
      <c r="T34" s="282"/>
      <c r="U34" s="291"/>
      <c r="V34" s="294"/>
      <c r="W34" s="300">
        <f t="shared" si="0"/>
        <v>0</v>
      </c>
      <c r="X34" s="305"/>
    </row>
    <row r="35" spans="1:24" ht="31.5" customHeight="1">
      <c r="A35" s="265" t="s">
        <v>192</v>
      </c>
      <c r="B35" s="265"/>
      <c r="C35" s="265"/>
      <c r="D35" s="282"/>
      <c r="E35" s="282"/>
      <c r="F35" s="282"/>
      <c r="G35" s="281"/>
      <c r="H35" s="281"/>
      <c r="I35" s="282"/>
      <c r="J35" s="282"/>
      <c r="K35" s="282"/>
      <c r="L35" s="282"/>
      <c r="M35" s="282"/>
      <c r="N35" s="282"/>
      <c r="O35" s="282"/>
      <c r="P35" s="282"/>
      <c r="Q35" s="282"/>
      <c r="R35" s="282"/>
      <c r="S35" s="282"/>
      <c r="T35" s="282"/>
      <c r="U35" s="291"/>
      <c r="V35" s="294"/>
      <c r="W35" s="300">
        <f t="shared" si="0"/>
        <v>0</v>
      </c>
      <c r="X35" s="305"/>
    </row>
    <row r="36" spans="1:24" ht="31.5" customHeight="1">
      <c r="A36" s="265" t="s">
        <v>144</v>
      </c>
      <c r="B36" s="265"/>
      <c r="C36" s="265"/>
      <c r="D36" s="282"/>
      <c r="E36" s="282"/>
      <c r="F36" s="282"/>
      <c r="G36" s="282"/>
      <c r="H36" s="282"/>
      <c r="I36" s="282"/>
      <c r="J36" s="282"/>
      <c r="K36" s="282"/>
      <c r="L36" s="282"/>
      <c r="M36" s="282"/>
      <c r="N36" s="282"/>
      <c r="O36" s="281"/>
      <c r="P36" s="282"/>
      <c r="Q36" s="282"/>
      <c r="R36" s="282"/>
      <c r="S36" s="282"/>
      <c r="T36" s="282"/>
      <c r="U36" s="291"/>
      <c r="V36" s="294"/>
      <c r="W36" s="300">
        <f t="shared" si="0"/>
        <v>0</v>
      </c>
      <c r="X36" s="305"/>
    </row>
    <row r="37" spans="1:24" ht="31.5" customHeight="1">
      <c r="A37" s="264" t="s">
        <v>195</v>
      </c>
      <c r="B37" s="273"/>
      <c r="C37" s="278"/>
      <c r="D37" s="283"/>
      <c r="E37" s="284"/>
      <c r="F37" s="283"/>
      <c r="G37" s="284"/>
      <c r="H37" s="284"/>
      <c r="I37" s="284"/>
      <c r="J37" s="284"/>
      <c r="K37" s="284"/>
      <c r="L37" s="284"/>
      <c r="M37" s="284"/>
      <c r="N37" s="284"/>
      <c r="O37" s="284"/>
      <c r="P37" s="284"/>
      <c r="Q37" s="284"/>
      <c r="R37" s="284"/>
      <c r="S37" s="284"/>
      <c r="T37" s="284"/>
      <c r="U37" s="292"/>
      <c r="V37" s="295"/>
      <c r="W37" s="301">
        <f t="shared" si="0"/>
        <v>0</v>
      </c>
      <c r="X37" s="305"/>
    </row>
    <row r="38" spans="1:24" ht="31.5" customHeight="1">
      <c r="A38" s="262" t="s">
        <v>196</v>
      </c>
      <c r="B38" s="262"/>
      <c r="C38" s="262"/>
      <c r="D38" s="284"/>
      <c r="E38" s="284"/>
      <c r="F38" s="284"/>
      <c r="G38" s="284"/>
      <c r="H38" s="284"/>
      <c r="I38" s="284"/>
      <c r="J38" s="284"/>
      <c r="K38" s="284"/>
      <c r="L38" s="284"/>
      <c r="M38" s="284"/>
      <c r="N38" s="284"/>
      <c r="O38" s="284"/>
      <c r="P38" s="284"/>
      <c r="Q38" s="284"/>
      <c r="R38" s="284"/>
      <c r="S38" s="284"/>
      <c r="T38" s="284"/>
      <c r="U38" s="292"/>
      <c r="V38" s="296"/>
      <c r="W38" s="302">
        <f t="shared" si="0"/>
        <v>0</v>
      </c>
      <c r="X38" s="305"/>
    </row>
    <row r="39" spans="1:24" ht="40.5" customHeight="1">
      <c r="A39" s="269" t="s">
        <v>166</v>
      </c>
      <c r="B39" s="274"/>
      <c r="C39" s="279"/>
      <c r="D39" s="285">
        <f>SUM(D6,D11,D13,D17,D18,D20,D37)</f>
        <v>0</v>
      </c>
      <c r="E39" s="285">
        <f>SUM(E21)</f>
        <v>0</v>
      </c>
      <c r="F39" s="285">
        <f>SUM(F8:F11,F13:F14,F17:F18,F20,F23:F24,F26:F27,F33,F37)</f>
        <v>0</v>
      </c>
      <c r="G39" s="285">
        <f>SUM(G15,G35)</f>
        <v>0</v>
      </c>
      <c r="H39" s="285">
        <f>SUM(H16,H29,H35)</f>
        <v>0</v>
      </c>
      <c r="I39" s="285">
        <f>SUM(I11,I19)</f>
        <v>0</v>
      </c>
      <c r="J39" s="285">
        <f>SUM(J7,J11,J18)</f>
        <v>0</v>
      </c>
      <c r="K39" s="285">
        <f>SUM(K22)</f>
        <v>0</v>
      </c>
      <c r="L39" s="285">
        <f>SUM(L25)</f>
        <v>0</v>
      </c>
      <c r="M39" s="285">
        <f>SUM(M6,M12)</f>
        <v>0</v>
      </c>
      <c r="N39" s="285">
        <f>SUM(N6,N34)</f>
        <v>0</v>
      </c>
      <c r="O39" s="285">
        <f>SUM(O36)</f>
        <v>0</v>
      </c>
      <c r="P39" s="285">
        <f>SUM(P16,P32)</f>
        <v>0</v>
      </c>
      <c r="Q39" s="285">
        <f>SUM(Q18,Q28)</f>
        <v>0</v>
      </c>
      <c r="R39" s="285">
        <f>SUM(R30)</f>
        <v>0</v>
      </c>
      <c r="S39" s="285">
        <f>SUM(S31)</f>
        <v>0</v>
      </c>
      <c r="T39" s="285">
        <f>SUM(T32)</f>
        <v>0</v>
      </c>
      <c r="U39" s="293">
        <f>SUM(U6,U11)</f>
        <v>0</v>
      </c>
      <c r="V39" s="293">
        <f>SUM(V6,V8:V11,V13:V18,V20:V38)</f>
        <v>0</v>
      </c>
      <c r="W39" s="303">
        <f>SUM(W6,W8:W11,W13:W18,W20:W38)</f>
        <v>0</v>
      </c>
      <c r="X39" s="305"/>
    </row>
    <row r="40" spans="1:24" ht="21.95"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27" activePane="bottomRight" state="frozen"/>
      <selection pane="topRight"/>
      <selection pane="bottomLeft"/>
      <selection pane="bottomRight" activeCell="R3" sqref="R3"/>
    </sheetView>
  </sheetViews>
  <sheetFormatPr defaultColWidth="8.25" defaultRowHeight="21.95" customHeight="1"/>
  <cols>
    <col min="1" max="1" width="3.25" style="257" customWidth="1"/>
    <col min="2" max="3" width="10.25" style="257" customWidth="1"/>
    <col min="4" max="22" width="11.75" style="257" customWidth="1"/>
    <col min="23" max="24" width="17.25" style="257" customWidth="1"/>
    <col min="25" max="256" width="8.25" style="257"/>
    <col min="257" max="257" width="3.25" style="257" customWidth="1"/>
    <col min="258" max="259" width="10.25" style="257" customWidth="1"/>
    <col min="260" max="278" width="11.75" style="257" customWidth="1"/>
    <col min="279" max="280" width="17.25" style="257" customWidth="1"/>
    <col min="281" max="512" width="8.25" style="257"/>
    <col min="513" max="513" width="3.25" style="257" customWidth="1"/>
    <col min="514" max="515" width="10.25" style="257" customWidth="1"/>
    <col min="516" max="534" width="11.75" style="257" customWidth="1"/>
    <col min="535" max="536" width="17.25" style="257" customWidth="1"/>
    <col min="537" max="768" width="8.25" style="257"/>
    <col min="769" max="769" width="3.25" style="257" customWidth="1"/>
    <col min="770" max="771" width="10.25" style="257" customWidth="1"/>
    <col min="772" max="790" width="11.75" style="257" customWidth="1"/>
    <col min="791" max="792" width="17.25" style="257" customWidth="1"/>
    <col min="793" max="1024" width="8.25" style="257"/>
    <col min="1025" max="1025" width="3.25" style="257" customWidth="1"/>
    <col min="1026" max="1027" width="10.25" style="257" customWidth="1"/>
    <col min="1028" max="1046" width="11.75" style="257" customWidth="1"/>
    <col min="1047" max="1048" width="17.25" style="257" customWidth="1"/>
    <col min="1049" max="1280" width="8.25" style="257"/>
    <col min="1281" max="1281" width="3.25" style="257" customWidth="1"/>
    <col min="1282" max="1283" width="10.25" style="257" customWidth="1"/>
    <col min="1284" max="1302" width="11.75" style="257" customWidth="1"/>
    <col min="1303" max="1304" width="17.25" style="257" customWidth="1"/>
    <col min="1305" max="1536" width="8.25" style="257"/>
    <col min="1537" max="1537" width="3.25" style="257" customWidth="1"/>
    <col min="1538" max="1539" width="10.25" style="257" customWidth="1"/>
    <col min="1540" max="1558" width="11.75" style="257" customWidth="1"/>
    <col min="1559" max="1560" width="17.25" style="257" customWidth="1"/>
    <col min="1561" max="1792" width="8.25" style="257"/>
    <col min="1793" max="1793" width="3.25" style="257" customWidth="1"/>
    <col min="1794" max="1795" width="10.25" style="257" customWidth="1"/>
    <col min="1796" max="1814" width="11.75" style="257" customWidth="1"/>
    <col min="1815" max="1816" width="17.25" style="257" customWidth="1"/>
    <col min="1817" max="2048" width="8.25" style="257"/>
    <col min="2049" max="2049" width="3.25" style="257" customWidth="1"/>
    <col min="2050" max="2051" width="10.25" style="257" customWidth="1"/>
    <col min="2052" max="2070" width="11.75" style="257" customWidth="1"/>
    <col min="2071" max="2072" width="17.25" style="257" customWidth="1"/>
    <col min="2073" max="2304" width="8.25" style="257"/>
    <col min="2305" max="2305" width="3.25" style="257" customWidth="1"/>
    <col min="2306" max="2307" width="10.25" style="257" customWidth="1"/>
    <col min="2308" max="2326" width="11.75" style="257" customWidth="1"/>
    <col min="2327" max="2328" width="17.25" style="257" customWidth="1"/>
    <col min="2329" max="2560" width="8.25" style="257"/>
    <col min="2561" max="2561" width="3.25" style="257" customWidth="1"/>
    <col min="2562" max="2563" width="10.25" style="257" customWidth="1"/>
    <col min="2564" max="2582" width="11.75" style="257" customWidth="1"/>
    <col min="2583" max="2584" width="17.25" style="257" customWidth="1"/>
    <col min="2585" max="2816" width="8.25" style="257"/>
    <col min="2817" max="2817" width="3.25" style="257" customWidth="1"/>
    <col min="2818" max="2819" width="10.25" style="257" customWidth="1"/>
    <col min="2820" max="2838" width="11.75" style="257" customWidth="1"/>
    <col min="2839" max="2840" width="17.25" style="257" customWidth="1"/>
    <col min="2841" max="3072" width="8.25" style="257"/>
    <col min="3073" max="3073" width="3.25" style="257" customWidth="1"/>
    <col min="3074" max="3075" width="10.25" style="257" customWidth="1"/>
    <col min="3076" max="3094" width="11.75" style="257" customWidth="1"/>
    <col min="3095" max="3096" width="17.25" style="257" customWidth="1"/>
    <col min="3097" max="3328" width="8.25" style="257"/>
    <col min="3329" max="3329" width="3.25" style="257" customWidth="1"/>
    <col min="3330" max="3331" width="10.25" style="257" customWidth="1"/>
    <col min="3332" max="3350" width="11.75" style="257" customWidth="1"/>
    <col min="3351" max="3352" width="17.25" style="257" customWidth="1"/>
    <col min="3353" max="3584" width="8.25" style="257"/>
    <col min="3585" max="3585" width="3.25" style="257" customWidth="1"/>
    <col min="3586" max="3587" width="10.25" style="257" customWidth="1"/>
    <col min="3588" max="3606" width="11.75" style="257" customWidth="1"/>
    <col min="3607" max="3608" width="17.25" style="257" customWidth="1"/>
    <col min="3609" max="3840" width="8.25" style="257"/>
    <col min="3841" max="3841" width="3.25" style="257" customWidth="1"/>
    <col min="3842" max="3843" width="10.25" style="257" customWidth="1"/>
    <col min="3844" max="3862" width="11.75" style="257" customWidth="1"/>
    <col min="3863" max="3864" width="17.25" style="257" customWidth="1"/>
    <col min="3865" max="4096" width="8.25" style="257"/>
    <col min="4097" max="4097" width="3.25" style="257" customWidth="1"/>
    <col min="4098" max="4099" width="10.25" style="257" customWidth="1"/>
    <col min="4100" max="4118" width="11.75" style="257" customWidth="1"/>
    <col min="4119" max="4120" width="17.25" style="257" customWidth="1"/>
    <col min="4121" max="4352" width="8.25" style="257"/>
    <col min="4353" max="4353" width="3.25" style="257" customWidth="1"/>
    <col min="4354" max="4355" width="10.25" style="257" customWidth="1"/>
    <col min="4356" max="4374" width="11.75" style="257" customWidth="1"/>
    <col min="4375" max="4376" width="17.25" style="257" customWidth="1"/>
    <col min="4377" max="4608" width="8.25" style="257"/>
    <col min="4609" max="4609" width="3.25" style="257" customWidth="1"/>
    <col min="4610" max="4611" width="10.25" style="257" customWidth="1"/>
    <col min="4612" max="4630" width="11.75" style="257" customWidth="1"/>
    <col min="4631" max="4632" width="17.25" style="257" customWidth="1"/>
    <col min="4633" max="4864" width="8.25" style="257"/>
    <col min="4865" max="4865" width="3.25" style="257" customWidth="1"/>
    <col min="4866" max="4867" width="10.25" style="257" customWidth="1"/>
    <col min="4868" max="4886" width="11.75" style="257" customWidth="1"/>
    <col min="4887" max="4888" width="17.25" style="257" customWidth="1"/>
    <col min="4889" max="5120" width="8.25" style="257"/>
    <col min="5121" max="5121" width="3.25" style="257" customWidth="1"/>
    <col min="5122" max="5123" width="10.25" style="257" customWidth="1"/>
    <col min="5124" max="5142" width="11.75" style="257" customWidth="1"/>
    <col min="5143" max="5144" width="17.25" style="257" customWidth="1"/>
    <col min="5145" max="5376" width="8.25" style="257"/>
    <col min="5377" max="5377" width="3.25" style="257" customWidth="1"/>
    <col min="5378" max="5379" width="10.25" style="257" customWidth="1"/>
    <col min="5380" max="5398" width="11.75" style="257" customWidth="1"/>
    <col min="5399" max="5400" width="17.25" style="257" customWidth="1"/>
    <col min="5401" max="5632" width="8.25" style="257"/>
    <col min="5633" max="5633" width="3.25" style="257" customWidth="1"/>
    <col min="5634" max="5635" width="10.25" style="257" customWidth="1"/>
    <col min="5636" max="5654" width="11.75" style="257" customWidth="1"/>
    <col min="5655" max="5656" width="17.25" style="257" customWidth="1"/>
    <col min="5657" max="5888" width="8.25" style="257"/>
    <col min="5889" max="5889" width="3.25" style="257" customWidth="1"/>
    <col min="5890" max="5891" width="10.25" style="257" customWidth="1"/>
    <col min="5892" max="5910" width="11.75" style="257" customWidth="1"/>
    <col min="5911" max="5912" width="17.25" style="257" customWidth="1"/>
    <col min="5913" max="6144" width="8.25" style="257"/>
    <col min="6145" max="6145" width="3.25" style="257" customWidth="1"/>
    <col min="6146" max="6147" width="10.25" style="257" customWidth="1"/>
    <col min="6148" max="6166" width="11.75" style="257" customWidth="1"/>
    <col min="6167" max="6168" width="17.25" style="257" customWidth="1"/>
    <col min="6169" max="6400" width="8.25" style="257"/>
    <col min="6401" max="6401" width="3.25" style="257" customWidth="1"/>
    <col min="6402" max="6403" width="10.25" style="257" customWidth="1"/>
    <col min="6404" max="6422" width="11.75" style="257" customWidth="1"/>
    <col min="6423" max="6424" width="17.25" style="257" customWidth="1"/>
    <col min="6425" max="6656" width="8.25" style="257"/>
    <col min="6657" max="6657" width="3.25" style="257" customWidth="1"/>
    <col min="6658" max="6659" width="10.25" style="257" customWidth="1"/>
    <col min="6660" max="6678" width="11.75" style="257" customWidth="1"/>
    <col min="6679" max="6680" width="17.25" style="257" customWidth="1"/>
    <col min="6681" max="6912" width="8.25" style="257"/>
    <col min="6913" max="6913" width="3.25" style="257" customWidth="1"/>
    <col min="6914" max="6915" width="10.25" style="257" customWidth="1"/>
    <col min="6916" max="6934" width="11.75" style="257" customWidth="1"/>
    <col min="6935" max="6936" width="17.25" style="257" customWidth="1"/>
    <col min="6937" max="7168" width="8.25" style="257"/>
    <col min="7169" max="7169" width="3.25" style="257" customWidth="1"/>
    <col min="7170" max="7171" width="10.25" style="257" customWidth="1"/>
    <col min="7172" max="7190" width="11.75" style="257" customWidth="1"/>
    <col min="7191" max="7192" width="17.25" style="257" customWidth="1"/>
    <col min="7193" max="7424" width="8.25" style="257"/>
    <col min="7425" max="7425" width="3.25" style="257" customWidth="1"/>
    <col min="7426" max="7427" width="10.25" style="257" customWidth="1"/>
    <col min="7428" max="7446" width="11.75" style="257" customWidth="1"/>
    <col min="7447" max="7448" width="17.25" style="257" customWidth="1"/>
    <col min="7449" max="7680" width="8.25" style="257"/>
    <col min="7681" max="7681" width="3.25" style="257" customWidth="1"/>
    <col min="7682" max="7683" width="10.25" style="257" customWidth="1"/>
    <col min="7684" max="7702" width="11.75" style="257" customWidth="1"/>
    <col min="7703" max="7704" width="17.25" style="257" customWidth="1"/>
    <col min="7705" max="7936" width="8.25" style="257"/>
    <col min="7937" max="7937" width="3.25" style="257" customWidth="1"/>
    <col min="7938" max="7939" width="10.25" style="257" customWidth="1"/>
    <col min="7940" max="7958" width="11.75" style="257" customWidth="1"/>
    <col min="7959" max="7960" width="17.25" style="257" customWidth="1"/>
    <col min="7961" max="8192" width="8.25" style="257"/>
    <col min="8193" max="8193" width="3.25" style="257" customWidth="1"/>
    <col min="8194" max="8195" width="10.25" style="257" customWidth="1"/>
    <col min="8196" max="8214" width="11.75" style="257" customWidth="1"/>
    <col min="8215" max="8216" width="17.25" style="257" customWidth="1"/>
    <col min="8217" max="8448" width="8.25" style="257"/>
    <col min="8449" max="8449" width="3.25" style="257" customWidth="1"/>
    <col min="8450" max="8451" width="10.25" style="257" customWidth="1"/>
    <col min="8452" max="8470" width="11.75" style="257" customWidth="1"/>
    <col min="8471" max="8472" width="17.25" style="257" customWidth="1"/>
    <col min="8473" max="8704" width="8.25" style="257"/>
    <col min="8705" max="8705" width="3.25" style="257" customWidth="1"/>
    <col min="8706" max="8707" width="10.25" style="257" customWidth="1"/>
    <col min="8708" max="8726" width="11.75" style="257" customWidth="1"/>
    <col min="8727" max="8728" width="17.25" style="257" customWidth="1"/>
    <col min="8729" max="8960" width="8.25" style="257"/>
    <col min="8961" max="8961" width="3.25" style="257" customWidth="1"/>
    <col min="8962" max="8963" width="10.25" style="257" customWidth="1"/>
    <col min="8964" max="8982" width="11.75" style="257" customWidth="1"/>
    <col min="8983" max="8984" width="17.25" style="257" customWidth="1"/>
    <col min="8985" max="9216" width="8.25" style="257"/>
    <col min="9217" max="9217" width="3.25" style="257" customWidth="1"/>
    <col min="9218" max="9219" width="10.25" style="257" customWidth="1"/>
    <col min="9220" max="9238" width="11.75" style="257" customWidth="1"/>
    <col min="9239" max="9240" width="17.25" style="257" customWidth="1"/>
    <col min="9241" max="9472" width="8.25" style="257"/>
    <col min="9473" max="9473" width="3.25" style="257" customWidth="1"/>
    <col min="9474" max="9475" width="10.25" style="257" customWidth="1"/>
    <col min="9476" max="9494" width="11.75" style="257" customWidth="1"/>
    <col min="9495" max="9496" width="17.25" style="257" customWidth="1"/>
    <col min="9497" max="9728" width="8.25" style="257"/>
    <col min="9729" max="9729" width="3.25" style="257" customWidth="1"/>
    <col min="9730" max="9731" width="10.25" style="257" customWidth="1"/>
    <col min="9732" max="9750" width="11.75" style="257" customWidth="1"/>
    <col min="9751" max="9752" width="17.25" style="257" customWidth="1"/>
    <col min="9753" max="9984" width="8.25" style="257"/>
    <col min="9985" max="9985" width="3.25" style="257" customWidth="1"/>
    <col min="9986" max="9987" width="10.25" style="257" customWidth="1"/>
    <col min="9988" max="10006" width="11.75" style="257" customWidth="1"/>
    <col min="10007" max="10008" width="17.25" style="257" customWidth="1"/>
    <col min="10009" max="10240" width="8.25" style="257"/>
    <col min="10241" max="10241" width="3.25" style="257" customWidth="1"/>
    <col min="10242" max="10243" width="10.25" style="257" customWidth="1"/>
    <col min="10244" max="10262" width="11.75" style="257" customWidth="1"/>
    <col min="10263" max="10264" width="17.25" style="257" customWidth="1"/>
    <col min="10265" max="10496" width="8.25" style="257"/>
    <col min="10497" max="10497" width="3.25" style="257" customWidth="1"/>
    <col min="10498" max="10499" width="10.25" style="257" customWidth="1"/>
    <col min="10500" max="10518" width="11.75" style="257" customWidth="1"/>
    <col min="10519" max="10520" width="17.25" style="257" customWidth="1"/>
    <col min="10521" max="10752" width="8.25" style="257"/>
    <col min="10753" max="10753" width="3.25" style="257" customWidth="1"/>
    <col min="10754" max="10755" width="10.25" style="257" customWidth="1"/>
    <col min="10756" max="10774" width="11.75" style="257" customWidth="1"/>
    <col min="10775" max="10776" width="17.25" style="257" customWidth="1"/>
    <col min="10777" max="11008" width="8.25" style="257"/>
    <col min="11009" max="11009" width="3.25" style="257" customWidth="1"/>
    <col min="11010" max="11011" width="10.25" style="257" customWidth="1"/>
    <col min="11012" max="11030" width="11.75" style="257" customWidth="1"/>
    <col min="11031" max="11032" width="17.25" style="257" customWidth="1"/>
    <col min="11033" max="11264" width="8.25" style="257"/>
    <col min="11265" max="11265" width="3.25" style="257" customWidth="1"/>
    <col min="11266" max="11267" width="10.25" style="257" customWidth="1"/>
    <col min="11268" max="11286" width="11.75" style="257" customWidth="1"/>
    <col min="11287" max="11288" width="17.25" style="257" customWidth="1"/>
    <col min="11289" max="11520" width="8.25" style="257"/>
    <col min="11521" max="11521" width="3.25" style="257" customWidth="1"/>
    <col min="11522" max="11523" width="10.25" style="257" customWidth="1"/>
    <col min="11524" max="11542" width="11.75" style="257" customWidth="1"/>
    <col min="11543" max="11544" width="17.25" style="257" customWidth="1"/>
    <col min="11545" max="11776" width="8.25" style="257"/>
    <col min="11777" max="11777" width="3.25" style="257" customWidth="1"/>
    <col min="11778" max="11779" width="10.25" style="257" customWidth="1"/>
    <col min="11780" max="11798" width="11.75" style="257" customWidth="1"/>
    <col min="11799" max="11800" width="17.25" style="257" customWidth="1"/>
    <col min="11801" max="12032" width="8.25" style="257"/>
    <col min="12033" max="12033" width="3.25" style="257" customWidth="1"/>
    <col min="12034" max="12035" width="10.25" style="257" customWidth="1"/>
    <col min="12036" max="12054" width="11.75" style="257" customWidth="1"/>
    <col min="12055" max="12056" width="17.25" style="257" customWidth="1"/>
    <col min="12057" max="12288" width="8.25" style="257"/>
    <col min="12289" max="12289" width="3.25" style="257" customWidth="1"/>
    <col min="12290" max="12291" width="10.25" style="257" customWidth="1"/>
    <col min="12292" max="12310" width="11.75" style="257" customWidth="1"/>
    <col min="12311" max="12312" width="17.25" style="257" customWidth="1"/>
    <col min="12313" max="12544" width="8.25" style="257"/>
    <col min="12545" max="12545" width="3.25" style="257" customWidth="1"/>
    <col min="12546" max="12547" width="10.25" style="257" customWidth="1"/>
    <col min="12548" max="12566" width="11.75" style="257" customWidth="1"/>
    <col min="12567" max="12568" width="17.25" style="257" customWidth="1"/>
    <col min="12569" max="12800" width="8.25" style="257"/>
    <col min="12801" max="12801" width="3.25" style="257" customWidth="1"/>
    <col min="12802" max="12803" width="10.25" style="257" customWidth="1"/>
    <col min="12804" max="12822" width="11.75" style="257" customWidth="1"/>
    <col min="12823" max="12824" width="17.25" style="257" customWidth="1"/>
    <col min="12825" max="13056" width="8.25" style="257"/>
    <col min="13057" max="13057" width="3.25" style="257" customWidth="1"/>
    <col min="13058" max="13059" width="10.25" style="257" customWidth="1"/>
    <col min="13060" max="13078" width="11.75" style="257" customWidth="1"/>
    <col min="13079" max="13080" width="17.25" style="257" customWidth="1"/>
    <col min="13081" max="13312" width="8.25" style="257"/>
    <col min="13313" max="13313" width="3.25" style="257" customWidth="1"/>
    <col min="13314" max="13315" width="10.25" style="257" customWidth="1"/>
    <col min="13316" max="13334" width="11.75" style="257" customWidth="1"/>
    <col min="13335" max="13336" width="17.25" style="257" customWidth="1"/>
    <col min="13337" max="13568" width="8.25" style="257"/>
    <col min="13569" max="13569" width="3.25" style="257" customWidth="1"/>
    <col min="13570" max="13571" width="10.25" style="257" customWidth="1"/>
    <col min="13572" max="13590" width="11.75" style="257" customWidth="1"/>
    <col min="13591" max="13592" width="17.25" style="257" customWidth="1"/>
    <col min="13593" max="13824" width="8.25" style="257"/>
    <col min="13825" max="13825" width="3.25" style="257" customWidth="1"/>
    <col min="13826" max="13827" width="10.25" style="257" customWidth="1"/>
    <col min="13828" max="13846" width="11.75" style="257" customWidth="1"/>
    <col min="13847" max="13848" width="17.25" style="257" customWidth="1"/>
    <col min="13849" max="14080" width="8.25" style="257"/>
    <col min="14081" max="14081" width="3.25" style="257" customWidth="1"/>
    <col min="14082" max="14083" width="10.25" style="257" customWidth="1"/>
    <col min="14084" max="14102" width="11.75" style="257" customWidth="1"/>
    <col min="14103" max="14104" width="17.25" style="257" customWidth="1"/>
    <col min="14105" max="14336" width="8.25" style="257"/>
    <col min="14337" max="14337" width="3.25" style="257" customWidth="1"/>
    <col min="14338" max="14339" width="10.25" style="257" customWidth="1"/>
    <col min="14340" max="14358" width="11.75" style="257" customWidth="1"/>
    <col min="14359" max="14360" width="17.25" style="257" customWidth="1"/>
    <col min="14361" max="14592" width="8.25" style="257"/>
    <col min="14593" max="14593" width="3.25" style="257" customWidth="1"/>
    <col min="14594" max="14595" width="10.25" style="257" customWidth="1"/>
    <col min="14596" max="14614" width="11.75" style="257" customWidth="1"/>
    <col min="14615" max="14616" width="17.25" style="257" customWidth="1"/>
    <col min="14617" max="14848" width="8.25" style="257"/>
    <col min="14849" max="14849" width="3.25" style="257" customWidth="1"/>
    <col min="14850" max="14851" width="10.25" style="257" customWidth="1"/>
    <col min="14852" max="14870" width="11.75" style="257" customWidth="1"/>
    <col min="14871" max="14872" width="17.25" style="257" customWidth="1"/>
    <col min="14873" max="15104" width="8.25" style="257"/>
    <col min="15105" max="15105" width="3.25" style="257" customWidth="1"/>
    <col min="15106" max="15107" width="10.25" style="257" customWidth="1"/>
    <col min="15108" max="15126" width="11.75" style="257" customWidth="1"/>
    <col min="15127" max="15128" width="17.25" style="257" customWidth="1"/>
    <col min="15129" max="15360" width="8.25" style="257"/>
    <col min="15361" max="15361" width="3.25" style="257" customWidth="1"/>
    <col min="15362" max="15363" width="10.25" style="257" customWidth="1"/>
    <col min="15364" max="15382" width="11.75" style="257" customWidth="1"/>
    <col min="15383" max="15384" width="17.25" style="257" customWidth="1"/>
    <col min="15385" max="15616" width="8.25" style="257"/>
    <col min="15617" max="15617" width="3.25" style="257" customWidth="1"/>
    <col min="15618" max="15619" width="10.25" style="257" customWidth="1"/>
    <col min="15620" max="15638" width="11.75" style="257" customWidth="1"/>
    <col min="15639" max="15640" width="17.25" style="257" customWidth="1"/>
    <col min="15641" max="15872" width="8.25" style="257"/>
    <col min="15873" max="15873" width="3.25" style="257" customWidth="1"/>
    <col min="15874" max="15875" width="10.25" style="257" customWidth="1"/>
    <col min="15876" max="15894" width="11.75" style="257" customWidth="1"/>
    <col min="15895" max="15896" width="17.25" style="257" customWidth="1"/>
    <col min="15897" max="16128" width="8.25" style="257"/>
    <col min="16129" max="16129" width="3.25" style="257" customWidth="1"/>
    <col min="16130" max="16131" width="10.25" style="257" customWidth="1"/>
    <col min="16132" max="16150" width="11.75" style="257" customWidth="1"/>
    <col min="16151" max="16152" width="17.25" style="257" customWidth="1"/>
    <col min="16153" max="16384" width="8.25" style="257"/>
  </cols>
  <sheetData>
    <row r="1" spans="1:24" s="258" customFormat="1" ht="29.25" customHeight="1">
      <c r="A1" s="259" t="s">
        <v>128</v>
      </c>
      <c r="H1" s="286"/>
    </row>
    <row r="2" spans="1:24" s="258" customFormat="1" ht="29.25" customHeight="1">
      <c r="A2" s="258" t="s">
        <v>127</v>
      </c>
      <c r="H2" s="286"/>
      <c r="Q2" s="287" t="s">
        <v>58</v>
      </c>
      <c r="R2" s="287" t="s">
        <v>366</v>
      </c>
      <c r="S2" s="287"/>
      <c r="T2" s="287"/>
      <c r="U2" s="287"/>
      <c r="V2" s="287"/>
      <c r="W2" s="287"/>
    </row>
    <row r="3" spans="1:24" s="258" customFormat="1" ht="29.25" customHeight="1">
      <c r="U3" s="288"/>
      <c r="V3" s="288"/>
      <c r="W3" s="297" t="s">
        <v>112</v>
      </c>
      <c r="X3" s="297"/>
    </row>
    <row r="4" spans="1:24" ht="36.75" customHeight="1">
      <c r="A4" s="260"/>
      <c r="B4" s="270" t="s">
        <v>130</v>
      </c>
      <c r="C4" s="275"/>
      <c r="D4" s="280" t="s">
        <v>131</v>
      </c>
      <c r="E4" s="280" t="s">
        <v>119</v>
      </c>
      <c r="F4" s="280" t="s">
        <v>133</v>
      </c>
      <c r="G4" s="280" t="s">
        <v>134</v>
      </c>
      <c r="H4" s="280" t="s">
        <v>48</v>
      </c>
      <c r="I4" s="280" t="s">
        <v>136</v>
      </c>
      <c r="J4" s="280" t="s">
        <v>137</v>
      </c>
      <c r="K4" s="280" t="s">
        <v>139</v>
      </c>
      <c r="L4" s="280" t="s">
        <v>141</v>
      </c>
      <c r="M4" s="280" t="s">
        <v>142</v>
      </c>
      <c r="N4" s="280" t="s">
        <v>143</v>
      </c>
      <c r="O4" s="280" t="s">
        <v>145</v>
      </c>
      <c r="P4" s="280" t="s">
        <v>147</v>
      </c>
      <c r="Q4" s="280" t="s">
        <v>149</v>
      </c>
      <c r="R4" s="280" t="s">
        <v>151</v>
      </c>
      <c r="S4" s="280" t="s">
        <v>14</v>
      </c>
      <c r="T4" s="280" t="s">
        <v>23</v>
      </c>
      <c r="U4" s="289" t="s">
        <v>152</v>
      </c>
      <c r="V4" s="289" t="s">
        <v>155</v>
      </c>
      <c r="W4" s="298" t="s">
        <v>156</v>
      </c>
      <c r="X4" s="304"/>
    </row>
    <row r="5" spans="1:24" ht="36.75" customHeight="1">
      <c r="A5" s="261" t="s">
        <v>160</v>
      </c>
      <c r="B5" s="271"/>
      <c r="C5" s="276"/>
      <c r="D5" s="280"/>
      <c r="E5" s="280"/>
      <c r="F5" s="280"/>
      <c r="G5" s="280"/>
      <c r="H5" s="280"/>
      <c r="I5" s="280"/>
      <c r="J5" s="280"/>
      <c r="K5" s="280"/>
      <c r="L5" s="280"/>
      <c r="M5" s="280"/>
      <c r="N5" s="280"/>
      <c r="O5" s="280"/>
      <c r="P5" s="280"/>
      <c r="Q5" s="280"/>
      <c r="R5" s="280"/>
      <c r="S5" s="280"/>
      <c r="T5" s="280"/>
      <c r="U5" s="289"/>
      <c r="V5" s="289"/>
      <c r="W5" s="299"/>
      <c r="X5" s="304"/>
    </row>
    <row r="6" spans="1:24" ht="31.5" customHeight="1">
      <c r="A6" s="262" t="s">
        <v>148</v>
      </c>
      <c r="B6" s="265"/>
      <c r="C6" s="265"/>
      <c r="D6" s="281"/>
      <c r="E6" s="282"/>
      <c r="F6" s="282"/>
      <c r="G6" s="282"/>
      <c r="H6" s="282"/>
      <c r="I6" s="282"/>
      <c r="J6" s="282">
        <f>J7</f>
        <v>0</v>
      </c>
      <c r="K6" s="282"/>
      <c r="L6" s="282"/>
      <c r="M6" s="281"/>
      <c r="N6" s="281"/>
      <c r="O6" s="282"/>
      <c r="P6" s="282"/>
      <c r="Q6" s="282"/>
      <c r="R6" s="282"/>
      <c r="S6" s="282"/>
      <c r="T6" s="282"/>
      <c r="U6" s="290"/>
      <c r="V6" s="294"/>
      <c r="W6" s="300">
        <f t="shared" ref="W6:W38" si="0">SUM(D6:V6)</f>
        <v>0</v>
      </c>
      <c r="X6" s="305"/>
    </row>
    <row r="7" spans="1:24" ht="26.25" customHeight="1">
      <c r="A7" s="263"/>
      <c r="B7" s="272" t="s">
        <v>161</v>
      </c>
      <c r="C7" s="277"/>
      <c r="D7" s="282"/>
      <c r="E7" s="282"/>
      <c r="F7" s="282"/>
      <c r="G7" s="282"/>
      <c r="H7" s="282"/>
      <c r="I7" s="282"/>
      <c r="J7" s="281"/>
      <c r="K7" s="282"/>
      <c r="L7" s="282"/>
      <c r="M7" s="282"/>
      <c r="N7" s="282"/>
      <c r="O7" s="282"/>
      <c r="P7" s="282"/>
      <c r="Q7" s="282"/>
      <c r="R7" s="282"/>
      <c r="S7" s="282"/>
      <c r="T7" s="282"/>
      <c r="U7" s="291"/>
      <c r="V7" s="294"/>
      <c r="W7" s="300">
        <f t="shared" si="0"/>
        <v>0</v>
      </c>
      <c r="X7" s="305"/>
    </row>
    <row r="8" spans="1:24" ht="31.5" customHeight="1">
      <c r="A8" s="264" t="s">
        <v>163</v>
      </c>
      <c r="B8" s="273"/>
      <c r="C8" s="278"/>
      <c r="D8" s="282"/>
      <c r="E8" s="282"/>
      <c r="F8" s="281"/>
      <c r="G8" s="282"/>
      <c r="H8" s="282"/>
      <c r="I8" s="282"/>
      <c r="J8" s="282"/>
      <c r="K8" s="282"/>
      <c r="L8" s="282"/>
      <c r="M8" s="282"/>
      <c r="N8" s="282"/>
      <c r="O8" s="282"/>
      <c r="P8" s="282"/>
      <c r="Q8" s="282"/>
      <c r="R8" s="282"/>
      <c r="S8" s="282"/>
      <c r="T8" s="282"/>
      <c r="U8" s="291"/>
      <c r="V8" s="294"/>
      <c r="W8" s="300">
        <f t="shared" si="0"/>
        <v>0</v>
      </c>
      <c r="X8" s="305"/>
    </row>
    <row r="9" spans="1:24" ht="31.5" customHeight="1">
      <c r="A9" s="265" t="s">
        <v>39</v>
      </c>
      <c r="B9" s="265"/>
      <c r="C9" s="265"/>
      <c r="D9" s="282"/>
      <c r="E9" s="282"/>
      <c r="F9" s="281"/>
      <c r="G9" s="282"/>
      <c r="H9" s="282"/>
      <c r="I9" s="282"/>
      <c r="J9" s="282"/>
      <c r="K9" s="282"/>
      <c r="L9" s="282"/>
      <c r="M9" s="282"/>
      <c r="N9" s="282"/>
      <c r="O9" s="282"/>
      <c r="P9" s="282"/>
      <c r="Q9" s="282"/>
      <c r="R9" s="282"/>
      <c r="S9" s="282"/>
      <c r="T9" s="282"/>
      <c r="U9" s="291"/>
      <c r="V9" s="294"/>
      <c r="W9" s="300">
        <f t="shared" si="0"/>
        <v>0</v>
      </c>
      <c r="X9" s="305"/>
    </row>
    <row r="10" spans="1:24" ht="31.5" customHeight="1">
      <c r="A10" s="265" t="s">
        <v>167</v>
      </c>
      <c r="B10" s="265"/>
      <c r="C10" s="265"/>
      <c r="D10" s="282"/>
      <c r="E10" s="282"/>
      <c r="F10" s="281"/>
      <c r="G10" s="282"/>
      <c r="H10" s="282"/>
      <c r="I10" s="282"/>
      <c r="J10" s="282"/>
      <c r="K10" s="282"/>
      <c r="L10" s="282"/>
      <c r="M10" s="282"/>
      <c r="N10" s="282"/>
      <c r="O10" s="282"/>
      <c r="P10" s="282"/>
      <c r="Q10" s="282"/>
      <c r="R10" s="282"/>
      <c r="S10" s="282"/>
      <c r="T10" s="282"/>
      <c r="U10" s="291"/>
      <c r="V10" s="294"/>
      <c r="W10" s="300">
        <f t="shared" si="0"/>
        <v>0</v>
      </c>
      <c r="X10" s="305"/>
    </row>
    <row r="11" spans="1:24" ht="31.5" customHeight="1">
      <c r="A11" s="266" t="s">
        <v>168</v>
      </c>
      <c r="B11" s="268"/>
      <c r="C11" s="268"/>
      <c r="D11" s="281"/>
      <c r="E11" s="282"/>
      <c r="F11" s="281"/>
      <c r="G11" s="282"/>
      <c r="H11" s="282"/>
      <c r="I11" s="281"/>
      <c r="J11" s="281"/>
      <c r="K11" s="282"/>
      <c r="L11" s="282"/>
      <c r="M11" s="282">
        <f>M12</f>
        <v>0</v>
      </c>
      <c r="N11" s="282"/>
      <c r="O11" s="282"/>
      <c r="P11" s="282"/>
      <c r="Q11" s="282"/>
      <c r="R11" s="282"/>
      <c r="S11" s="282"/>
      <c r="T11" s="282"/>
      <c r="U11" s="290"/>
      <c r="V11" s="294"/>
      <c r="W11" s="300">
        <f t="shared" si="0"/>
        <v>0</v>
      </c>
      <c r="X11" s="305"/>
    </row>
    <row r="12" spans="1:24" ht="26.25" customHeight="1">
      <c r="A12" s="267"/>
      <c r="B12" s="272" t="s">
        <v>159</v>
      </c>
      <c r="C12" s="277"/>
      <c r="D12" s="282"/>
      <c r="E12" s="282"/>
      <c r="F12" s="282"/>
      <c r="G12" s="282"/>
      <c r="H12" s="282"/>
      <c r="I12" s="282"/>
      <c r="J12" s="282"/>
      <c r="K12" s="282"/>
      <c r="L12" s="282"/>
      <c r="M12" s="281"/>
      <c r="N12" s="282"/>
      <c r="O12" s="282"/>
      <c r="P12" s="282"/>
      <c r="Q12" s="282"/>
      <c r="R12" s="282"/>
      <c r="S12" s="282"/>
      <c r="T12" s="282"/>
      <c r="U12" s="291"/>
      <c r="V12" s="294"/>
      <c r="W12" s="300">
        <f t="shared" si="0"/>
        <v>0</v>
      </c>
      <c r="X12" s="305"/>
    </row>
    <row r="13" spans="1:24" ht="31.5" customHeight="1">
      <c r="A13" s="265" t="s">
        <v>169</v>
      </c>
      <c r="B13" s="265"/>
      <c r="C13" s="265"/>
      <c r="D13" s="281"/>
      <c r="E13" s="282"/>
      <c r="F13" s="281"/>
      <c r="G13" s="282"/>
      <c r="H13" s="282"/>
      <c r="I13" s="282"/>
      <c r="J13" s="282"/>
      <c r="K13" s="282"/>
      <c r="L13" s="282"/>
      <c r="M13" s="282"/>
      <c r="N13" s="282"/>
      <c r="O13" s="282"/>
      <c r="P13" s="282"/>
      <c r="Q13" s="282"/>
      <c r="R13" s="282"/>
      <c r="S13" s="282"/>
      <c r="T13" s="282"/>
      <c r="U13" s="291"/>
      <c r="V13" s="294"/>
      <c r="W13" s="300">
        <f t="shared" si="0"/>
        <v>0</v>
      </c>
      <c r="X13" s="305"/>
    </row>
    <row r="14" spans="1:24" ht="31.5" customHeight="1">
      <c r="A14" s="265" t="s">
        <v>171</v>
      </c>
      <c r="B14" s="265"/>
      <c r="C14" s="265"/>
      <c r="D14" s="282"/>
      <c r="E14" s="282"/>
      <c r="F14" s="281"/>
      <c r="G14" s="282"/>
      <c r="H14" s="282"/>
      <c r="I14" s="282"/>
      <c r="J14" s="282"/>
      <c r="K14" s="282"/>
      <c r="L14" s="282"/>
      <c r="M14" s="282"/>
      <c r="N14" s="282"/>
      <c r="O14" s="282"/>
      <c r="P14" s="282"/>
      <c r="Q14" s="282"/>
      <c r="R14" s="282"/>
      <c r="S14" s="282"/>
      <c r="T14" s="282"/>
      <c r="U14" s="291"/>
      <c r="V14" s="294"/>
      <c r="W14" s="300">
        <f t="shared" si="0"/>
        <v>0</v>
      </c>
      <c r="X14" s="305"/>
    </row>
    <row r="15" spans="1:24" ht="31.5" customHeight="1">
      <c r="A15" s="265" t="s">
        <v>172</v>
      </c>
      <c r="B15" s="265"/>
      <c r="C15" s="265"/>
      <c r="D15" s="282"/>
      <c r="E15" s="282"/>
      <c r="F15" s="282"/>
      <c r="G15" s="281"/>
      <c r="H15" s="282"/>
      <c r="I15" s="282"/>
      <c r="J15" s="282"/>
      <c r="K15" s="282"/>
      <c r="L15" s="282"/>
      <c r="M15" s="282"/>
      <c r="N15" s="282"/>
      <c r="O15" s="282"/>
      <c r="P15" s="282"/>
      <c r="Q15" s="282"/>
      <c r="R15" s="282"/>
      <c r="S15" s="282"/>
      <c r="T15" s="282"/>
      <c r="U15" s="291"/>
      <c r="V15" s="294"/>
      <c r="W15" s="300">
        <f t="shared" si="0"/>
        <v>0</v>
      </c>
      <c r="X15" s="305"/>
    </row>
    <row r="16" spans="1:24" ht="31.5" customHeight="1">
      <c r="A16" s="265" t="s">
        <v>173</v>
      </c>
      <c r="B16" s="265"/>
      <c r="C16" s="265"/>
      <c r="D16" s="282"/>
      <c r="E16" s="282"/>
      <c r="F16" s="282"/>
      <c r="G16" s="282"/>
      <c r="H16" s="281"/>
      <c r="I16" s="282"/>
      <c r="J16" s="282"/>
      <c r="K16" s="282"/>
      <c r="L16" s="282"/>
      <c r="M16" s="282"/>
      <c r="N16" s="282"/>
      <c r="O16" s="282"/>
      <c r="P16" s="281"/>
      <c r="Q16" s="282"/>
      <c r="R16" s="282"/>
      <c r="S16" s="282"/>
      <c r="T16" s="282"/>
      <c r="U16" s="291"/>
      <c r="V16" s="294"/>
      <c r="W16" s="300">
        <f t="shared" si="0"/>
        <v>0</v>
      </c>
      <c r="X16" s="305"/>
    </row>
    <row r="17" spans="1:24" ht="31.5" customHeight="1">
      <c r="A17" s="268" t="s">
        <v>175</v>
      </c>
      <c r="B17" s="268"/>
      <c r="C17" s="268"/>
      <c r="D17" s="281"/>
      <c r="E17" s="282"/>
      <c r="F17" s="281"/>
      <c r="G17" s="282"/>
      <c r="H17" s="282"/>
      <c r="I17" s="282"/>
      <c r="J17" s="282"/>
      <c r="K17" s="282"/>
      <c r="L17" s="282"/>
      <c r="M17" s="282"/>
      <c r="N17" s="282"/>
      <c r="O17" s="282"/>
      <c r="P17" s="282"/>
      <c r="Q17" s="282"/>
      <c r="R17" s="282"/>
      <c r="S17" s="282"/>
      <c r="T17" s="282"/>
      <c r="U17" s="291"/>
      <c r="V17" s="294"/>
      <c r="W17" s="300">
        <f t="shared" si="0"/>
        <v>0</v>
      </c>
      <c r="X17" s="305"/>
    </row>
    <row r="18" spans="1:24" ht="31.5" customHeight="1">
      <c r="A18" s="262" t="s">
        <v>72</v>
      </c>
      <c r="B18" s="265"/>
      <c r="C18" s="265"/>
      <c r="D18" s="281"/>
      <c r="E18" s="282"/>
      <c r="F18" s="281"/>
      <c r="G18" s="282"/>
      <c r="H18" s="282"/>
      <c r="I18" s="282">
        <f>I19</f>
        <v>0</v>
      </c>
      <c r="J18" s="282"/>
      <c r="K18" s="282"/>
      <c r="L18" s="282"/>
      <c r="M18" s="282"/>
      <c r="N18" s="282"/>
      <c r="O18" s="282"/>
      <c r="P18" s="282"/>
      <c r="Q18" s="281"/>
      <c r="R18" s="282"/>
      <c r="S18" s="282"/>
      <c r="T18" s="282"/>
      <c r="U18" s="291"/>
      <c r="V18" s="294"/>
      <c r="W18" s="300">
        <f t="shared" si="0"/>
        <v>0</v>
      </c>
      <c r="X18" s="305"/>
    </row>
    <row r="19" spans="1:24" ht="26.25" customHeight="1">
      <c r="A19" s="263"/>
      <c r="B19" s="264" t="s">
        <v>162</v>
      </c>
      <c r="C19" s="278"/>
      <c r="D19" s="282"/>
      <c r="E19" s="282"/>
      <c r="F19" s="282"/>
      <c r="G19" s="282"/>
      <c r="H19" s="282"/>
      <c r="I19" s="281"/>
      <c r="J19" s="282"/>
      <c r="K19" s="282"/>
      <c r="L19" s="282"/>
      <c r="M19" s="282"/>
      <c r="N19" s="282"/>
      <c r="O19" s="282"/>
      <c r="P19" s="282"/>
      <c r="Q19" s="282"/>
      <c r="R19" s="282"/>
      <c r="S19" s="282"/>
      <c r="T19" s="282"/>
      <c r="U19" s="291"/>
      <c r="V19" s="294"/>
      <c r="W19" s="300">
        <f t="shared" si="0"/>
        <v>0</v>
      </c>
      <c r="X19" s="305"/>
    </row>
    <row r="20" spans="1:24" ht="31.5" customHeight="1">
      <c r="A20" s="265" t="s">
        <v>177</v>
      </c>
      <c r="B20" s="265"/>
      <c r="C20" s="265"/>
      <c r="D20" s="281"/>
      <c r="E20" s="282"/>
      <c r="F20" s="281"/>
      <c r="G20" s="282"/>
      <c r="H20" s="282"/>
      <c r="I20" s="282"/>
      <c r="J20" s="282"/>
      <c r="K20" s="282"/>
      <c r="L20" s="282"/>
      <c r="M20" s="282"/>
      <c r="N20" s="282"/>
      <c r="O20" s="282"/>
      <c r="P20" s="282"/>
      <c r="Q20" s="282"/>
      <c r="R20" s="282"/>
      <c r="S20" s="282"/>
      <c r="T20" s="282"/>
      <c r="U20" s="291"/>
      <c r="V20" s="294"/>
      <c r="W20" s="300">
        <f t="shared" si="0"/>
        <v>0</v>
      </c>
      <c r="X20" s="305"/>
    </row>
    <row r="21" spans="1:24" ht="31.5" customHeight="1">
      <c r="A21" s="265" t="s">
        <v>179</v>
      </c>
      <c r="B21" s="265"/>
      <c r="C21" s="265"/>
      <c r="D21" s="282"/>
      <c r="E21" s="281"/>
      <c r="F21" s="282"/>
      <c r="G21" s="282"/>
      <c r="H21" s="282"/>
      <c r="I21" s="282"/>
      <c r="J21" s="282"/>
      <c r="K21" s="282"/>
      <c r="L21" s="282"/>
      <c r="M21" s="282"/>
      <c r="N21" s="282"/>
      <c r="O21" s="282"/>
      <c r="P21" s="282"/>
      <c r="Q21" s="282"/>
      <c r="R21" s="282"/>
      <c r="S21" s="282"/>
      <c r="T21" s="282"/>
      <c r="U21" s="291"/>
      <c r="V21" s="294"/>
      <c r="W21" s="300">
        <f t="shared" si="0"/>
        <v>0</v>
      </c>
      <c r="X21" s="305"/>
    </row>
    <row r="22" spans="1:24" ht="31.5" customHeight="1">
      <c r="A22" s="265" t="s">
        <v>180</v>
      </c>
      <c r="B22" s="265"/>
      <c r="C22" s="265"/>
      <c r="D22" s="282"/>
      <c r="E22" s="282"/>
      <c r="F22" s="282"/>
      <c r="G22" s="282"/>
      <c r="H22" s="282"/>
      <c r="I22" s="282"/>
      <c r="J22" s="282"/>
      <c r="K22" s="281"/>
      <c r="L22" s="282"/>
      <c r="M22" s="282"/>
      <c r="N22" s="282"/>
      <c r="O22" s="282"/>
      <c r="P22" s="282"/>
      <c r="Q22" s="282"/>
      <c r="R22" s="282"/>
      <c r="S22" s="282"/>
      <c r="T22" s="282"/>
      <c r="U22" s="291"/>
      <c r="V22" s="294"/>
      <c r="W22" s="300">
        <f t="shared" si="0"/>
        <v>0</v>
      </c>
      <c r="X22" s="305"/>
    </row>
    <row r="23" spans="1:24" ht="31.5" customHeight="1">
      <c r="A23" s="265" t="s">
        <v>181</v>
      </c>
      <c r="B23" s="265"/>
      <c r="C23" s="265"/>
      <c r="D23" s="282"/>
      <c r="E23" s="282"/>
      <c r="F23" s="281"/>
      <c r="G23" s="282"/>
      <c r="H23" s="282"/>
      <c r="I23" s="282"/>
      <c r="J23" s="282"/>
      <c r="K23" s="282"/>
      <c r="L23" s="282"/>
      <c r="M23" s="282"/>
      <c r="N23" s="282"/>
      <c r="O23" s="282"/>
      <c r="P23" s="282"/>
      <c r="Q23" s="282"/>
      <c r="R23" s="282"/>
      <c r="S23" s="282"/>
      <c r="T23" s="282"/>
      <c r="U23" s="291"/>
      <c r="V23" s="294"/>
      <c r="W23" s="300">
        <f t="shared" si="0"/>
        <v>0</v>
      </c>
      <c r="X23" s="305"/>
    </row>
    <row r="24" spans="1:24" ht="31.5" customHeight="1">
      <c r="A24" s="265" t="s">
        <v>183</v>
      </c>
      <c r="B24" s="265"/>
      <c r="C24" s="265"/>
      <c r="D24" s="282"/>
      <c r="E24" s="282"/>
      <c r="F24" s="281"/>
      <c r="G24" s="282"/>
      <c r="H24" s="282"/>
      <c r="I24" s="282"/>
      <c r="J24" s="282"/>
      <c r="K24" s="282"/>
      <c r="L24" s="282"/>
      <c r="M24" s="282"/>
      <c r="N24" s="282"/>
      <c r="O24" s="282"/>
      <c r="P24" s="282"/>
      <c r="Q24" s="282"/>
      <c r="R24" s="282"/>
      <c r="S24" s="282"/>
      <c r="T24" s="282"/>
      <c r="U24" s="291"/>
      <c r="V24" s="294"/>
      <c r="W24" s="300">
        <f t="shared" si="0"/>
        <v>0</v>
      </c>
      <c r="X24" s="305"/>
    </row>
    <row r="25" spans="1:24" ht="31.5" customHeight="1">
      <c r="A25" s="265" t="s">
        <v>12</v>
      </c>
      <c r="B25" s="265"/>
      <c r="C25" s="265"/>
      <c r="D25" s="282"/>
      <c r="E25" s="282"/>
      <c r="F25" s="282"/>
      <c r="G25" s="282"/>
      <c r="H25" s="282"/>
      <c r="I25" s="282"/>
      <c r="J25" s="282"/>
      <c r="K25" s="282"/>
      <c r="L25" s="281"/>
      <c r="M25" s="282"/>
      <c r="N25" s="282"/>
      <c r="O25" s="282"/>
      <c r="P25" s="282"/>
      <c r="Q25" s="282"/>
      <c r="R25" s="282"/>
      <c r="S25" s="282"/>
      <c r="T25" s="282"/>
      <c r="U25" s="291"/>
      <c r="V25" s="294"/>
      <c r="W25" s="300">
        <f t="shared" si="0"/>
        <v>0</v>
      </c>
      <c r="X25" s="305"/>
    </row>
    <row r="26" spans="1:24" ht="31.5" customHeight="1">
      <c r="A26" s="265" t="s">
        <v>184</v>
      </c>
      <c r="B26" s="265"/>
      <c r="C26" s="265"/>
      <c r="D26" s="282"/>
      <c r="E26" s="282"/>
      <c r="F26" s="281"/>
      <c r="G26" s="282"/>
      <c r="H26" s="282"/>
      <c r="I26" s="282"/>
      <c r="J26" s="282"/>
      <c r="K26" s="282"/>
      <c r="L26" s="282"/>
      <c r="M26" s="282"/>
      <c r="N26" s="282"/>
      <c r="O26" s="282"/>
      <c r="P26" s="282"/>
      <c r="Q26" s="282"/>
      <c r="R26" s="282"/>
      <c r="S26" s="282"/>
      <c r="T26" s="282"/>
      <c r="U26" s="291"/>
      <c r="V26" s="294"/>
      <c r="W26" s="300">
        <f t="shared" si="0"/>
        <v>0</v>
      </c>
      <c r="X26" s="305"/>
    </row>
    <row r="27" spans="1:24" ht="31.5" customHeight="1">
      <c r="A27" s="265" t="s">
        <v>176</v>
      </c>
      <c r="B27" s="265"/>
      <c r="C27" s="265"/>
      <c r="D27" s="282"/>
      <c r="E27" s="282"/>
      <c r="F27" s="281"/>
      <c r="G27" s="282"/>
      <c r="H27" s="282"/>
      <c r="I27" s="282"/>
      <c r="J27" s="282"/>
      <c r="K27" s="282"/>
      <c r="L27" s="282"/>
      <c r="M27" s="282"/>
      <c r="N27" s="282"/>
      <c r="O27" s="282"/>
      <c r="P27" s="282"/>
      <c r="Q27" s="282"/>
      <c r="R27" s="282"/>
      <c r="S27" s="282"/>
      <c r="T27" s="282"/>
      <c r="U27" s="291"/>
      <c r="V27" s="294"/>
      <c r="W27" s="300">
        <f t="shared" si="0"/>
        <v>0</v>
      </c>
      <c r="X27" s="305"/>
    </row>
    <row r="28" spans="1:24" ht="31.5" customHeight="1">
      <c r="A28" s="265" t="s">
        <v>40</v>
      </c>
      <c r="B28" s="265"/>
      <c r="C28" s="265"/>
      <c r="D28" s="282"/>
      <c r="E28" s="282"/>
      <c r="F28" s="282"/>
      <c r="G28" s="282"/>
      <c r="H28" s="282"/>
      <c r="I28" s="282"/>
      <c r="J28" s="282"/>
      <c r="K28" s="282"/>
      <c r="L28" s="282"/>
      <c r="M28" s="282"/>
      <c r="N28" s="282"/>
      <c r="O28" s="282"/>
      <c r="P28" s="282"/>
      <c r="Q28" s="281"/>
      <c r="R28" s="282"/>
      <c r="S28" s="282"/>
      <c r="T28" s="282"/>
      <c r="U28" s="291"/>
      <c r="V28" s="294"/>
      <c r="W28" s="300">
        <f t="shared" si="0"/>
        <v>0</v>
      </c>
      <c r="X28" s="305"/>
    </row>
    <row r="29" spans="1:24" ht="31.5" customHeight="1">
      <c r="A29" s="265" t="s">
        <v>185</v>
      </c>
      <c r="B29" s="265"/>
      <c r="C29" s="265"/>
      <c r="D29" s="282"/>
      <c r="E29" s="282"/>
      <c r="F29" s="282"/>
      <c r="G29" s="282"/>
      <c r="H29" s="281"/>
      <c r="I29" s="282"/>
      <c r="J29" s="282"/>
      <c r="K29" s="282"/>
      <c r="L29" s="282"/>
      <c r="M29" s="282"/>
      <c r="N29" s="282"/>
      <c r="O29" s="282"/>
      <c r="P29" s="282"/>
      <c r="Q29" s="282"/>
      <c r="R29" s="282"/>
      <c r="S29" s="282"/>
      <c r="T29" s="282"/>
      <c r="U29" s="291"/>
      <c r="V29" s="294"/>
      <c r="W29" s="300">
        <f t="shared" si="0"/>
        <v>0</v>
      </c>
      <c r="X29" s="305"/>
    </row>
    <row r="30" spans="1:24" ht="31.5" customHeight="1">
      <c r="A30" s="265" t="s">
        <v>31</v>
      </c>
      <c r="B30" s="265"/>
      <c r="C30" s="265"/>
      <c r="D30" s="282"/>
      <c r="E30" s="282"/>
      <c r="F30" s="282"/>
      <c r="G30" s="282"/>
      <c r="H30" s="282"/>
      <c r="I30" s="282"/>
      <c r="J30" s="282"/>
      <c r="K30" s="282"/>
      <c r="L30" s="282"/>
      <c r="M30" s="282"/>
      <c r="N30" s="282"/>
      <c r="O30" s="282"/>
      <c r="P30" s="282"/>
      <c r="Q30" s="282"/>
      <c r="R30" s="281"/>
      <c r="S30" s="282"/>
      <c r="T30" s="282"/>
      <c r="U30" s="291"/>
      <c r="V30" s="294"/>
      <c r="W30" s="300">
        <f t="shared" si="0"/>
        <v>0</v>
      </c>
      <c r="X30" s="305"/>
    </row>
    <row r="31" spans="1:24" ht="31.5" customHeight="1">
      <c r="A31" s="265" t="s">
        <v>97</v>
      </c>
      <c r="B31" s="265"/>
      <c r="C31" s="265"/>
      <c r="D31" s="282"/>
      <c r="E31" s="282"/>
      <c r="F31" s="282"/>
      <c r="G31" s="282"/>
      <c r="H31" s="282"/>
      <c r="I31" s="282"/>
      <c r="J31" s="282"/>
      <c r="K31" s="282"/>
      <c r="L31" s="282"/>
      <c r="M31" s="282"/>
      <c r="N31" s="282"/>
      <c r="O31" s="282"/>
      <c r="P31" s="282"/>
      <c r="Q31" s="282"/>
      <c r="R31" s="282"/>
      <c r="S31" s="281"/>
      <c r="T31" s="282"/>
      <c r="U31" s="291"/>
      <c r="V31" s="294"/>
      <c r="W31" s="300">
        <f t="shared" si="0"/>
        <v>0</v>
      </c>
      <c r="X31" s="305"/>
    </row>
    <row r="32" spans="1:24" ht="31.5" customHeight="1">
      <c r="A32" s="265" t="s">
        <v>188</v>
      </c>
      <c r="B32" s="265"/>
      <c r="C32" s="265"/>
      <c r="D32" s="282"/>
      <c r="E32" s="282"/>
      <c r="F32" s="282"/>
      <c r="G32" s="282"/>
      <c r="H32" s="282"/>
      <c r="I32" s="282"/>
      <c r="J32" s="282"/>
      <c r="K32" s="282"/>
      <c r="L32" s="282"/>
      <c r="M32" s="282"/>
      <c r="N32" s="282"/>
      <c r="O32" s="282"/>
      <c r="P32" s="281"/>
      <c r="Q32" s="282"/>
      <c r="R32" s="282"/>
      <c r="S32" s="282"/>
      <c r="T32" s="281"/>
      <c r="U32" s="291"/>
      <c r="V32" s="294"/>
      <c r="W32" s="300">
        <f t="shared" si="0"/>
        <v>0</v>
      </c>
      <c r="X32" s="305"/>
    </row>
    <row r="33" spans="1:24" ht="31.5" customHeight="1">
      <c r="A33" s="265" t="s">
        <v>190</v>
      </c>
      <c r="B33" s="265"/>
      <c r="C33" s="265"/>
      <c r="D33" s="282"/>
      <c r="E33" s="282"/>
      <c r="F33" s="281"/>
      <c r="G33" s="282"/>
      <c r="H33" s="282"/>
      <c r="I33" s="282"/>
      <c r="J33" s="282"/>
      <c r="K33" s="282"/>
      <c r="L33" s="282"/>
      <c r="M33" s="282"/>
      <c r="N33" s="282"/>
      <c r="O33" s="282"/>
      <c r="P33" s="282"/>
      <c r="Q33" s="282"/>
      <c r="R33" s="282"/>
      <c r="S33" s="282"/>
      <c r="T33" s="282"/>
      <c r="U33" s="291"/>
      <c r="V33" s="294"/>
      <c r="W33" s="300">
        <f t="shared" si="0"/>
        <v>0</v>
      </c>
      <c r="X33" s="305"/>
    </row>
    <row r="34" spans="1:24" ht="31.5" customHeight="1">
      <c r="A34" s="265" t="s">
        <v>191</v>
      </c>
      <c r="B34" s="265"/>
      <c r="C34" s="265"/>
      <c r="D34" s="282"/>
      <c r="E34" s="282"/>
      <c r="F34" s="282"/>
      <c r="G34" s="282"/>
      <c r="H34" s="282"/>
      <c r="I34" s="282"/>
      <c r="J34" s="282"/>
      <c r="K34" s="282"/>
      <c r="L34" s="282"/>
      <c r="M34" s="282"/>
      <c r="N34" s="281"/>
      <c r="O34" s="282"/>
      <c r="P34" s="282"/>
      <c r="Q34" s="282"/>
      <c r="R34" s="282"/>
      <c r="S34" s="282"/>
      <c r="T34" s="282"/>
      <c r="U34" s="291"/>
      <c r="V34" s="294"/>
      <c r="W34" s="300">
        <f t="shared" si="0"/>
        <v>0</v>
      </c>
      <c r="X34" s="305"/>
    </row>
    <row r="35" spans="1:24" ht="31.5" customHeight="1">
      <c r="A35" s="265" t="s">
        <v>192</v>
      </c>
      <c r="B35" s="265"/>
      <c r="C35" s="265"/>
      <c r="D35" s="282"/>
      <c r="E35" s="282"/>
      <c r="F35" s="282"/>
      <c r="G35" s="281"/>
      <c r="H35" s="281"/>
      <c r="I35" s="282"/>
      <c r="J35" s="282"/>
      <c r="K35" s="282"/>
      <c r="L35" s="282"/>
      <c r="M35" s="282"/>
      <c r="N35" s="282"/>
      <c r="O35" s="282"/>
      <c r="P35" s="282"/>
      <c r="Q35" s="282"/>
      <c r="R35" s="282"/>
      <c r="S35" s="282"/>
      <c r="T35" s="282"/>
      <c r="U35" s="291"/>
      <c r="V35" s="294"/>
      <c r="W35" s="300">
        <f t="shared" si="0"/>
        <v>0</v>
      </c>
      <c r="X35" s="305"/>
    </row>
    <row r="36" spans="1:24" ht="31.5" customHeight="1">
      <c r="A36" s="265" t="s">
        <v>144</v>
      </c>
      <c r="B36" s="265"/>
      <c r="C36" s="265"/>
      <c r="D36" s="282"/>
      <c r="E36" s="282"/>
      <c r="F36" s="282"/>
      <c r="G36" s="282"/>
      <c r="H36" s="282"/>
      <c r="I36" s="282"/>
      <c r="J36" s="282"/>
      <c r="K36" s="282"/>
      <c r="L36" s="282"/>
      <c r="M36" s="282"/>
      <c r="N36" s="282"/>
      <c r="O36" s="281"/>
      <c r="P36" s="282"/>
      <c r="Q36" s="282"/>
      <c r="R36" s="282"/>
      <c r="S36" s="282"/>
      <c r="T36" s="282"/>
      <c r="U36" s="291"/>
      <c r="V36" s="294"/>
      <c r="W36" s="300">
        <f t="shared" si="0"/>
        <v>0</v>
      </c>
      <c r="X36" s="305"/>
    </row>
    <row r="37" spans="1:24" ht="31.5" customHeight="1">
      <c r="A37" s="264" t="s">
        <v>195</v>
      </c>
      <c r="B37" s="273"/>
      <c r="C37" s="278"/>
      <c r="D37" s="283"/>
      <c r="E37" s="284"/>
      <c r="F37" s="283"/>
      <c r="G37" s="284"/>
      <c r="H37" s="284"/>
      <c r="I37" s="284"/>
      <c r="J37" s="284"/>
      <c r="K37" s="284"/>
      <c r="L37" s="284"/>
      <c r="M37" s="284"/>
      <c r="N37" s="284"/>
      <c r="O37" s="284"/>
      <c r="P37" s="284"/>
      <c r="Q37" s="284"/>
      <c r="R37" s="284"/>
      <c r="S37" s="284"/>
      <c r="T37" s="284"/>
      <c r="U37" s="292"/>
      <c r="V37" s="295"/>
      <c r="W37" s="301">
        <f t="shared" si="0"/>
        <v>0</v>
      </c>
      <c r="X37" s="305"/>
    </row>
    <row r="38" spans="1:24" ht="31.5" customHeight="1">
      <c r="A38" s="262" t="s">
        <v>196</v>
      </c>
      <c r="B38" s="262"/>
      <c r="C38" s="262"/>
      <c r="D38" s="284"/>
      <c r="E38" s="284"/>
      <c r="F38" s="284"/>
      <c r="G38" s="284"/>
      <c r="H38" s="284"/>
      <c r="I38" s="284"/>
      <c r="J38" s="284"/>
      <c r="K38" s="284"/>
      <c r="L38" s="284"/>
      <c r="M38" s="284"/>
      <c r="N38" s="284"/>
      <c r="O38" s="284"/>
      <c r="P38" s="284"/>
      <c r="Q38" s="284"/>
      <c r="R38" s="284"/>
      <c r="S38" s="284"/>
      <c r="T38" s="284"/>
      <c r="U38" s="292"/>
      <c r="V38" s="296"/>
      <c r="W38" s="302">
        <f t="shared" si="0"/>
        <v>0</v>
      </c>
      <c r="X38" s="305"/>
    </row>
    <row r="39" spans="1:24" ht="40.5" customHeight="1">
      <c r="A39" s="269" t="s">
        <v>166</v>
      </c>
      <c r="B39" s="274"/>
      <c r="C39" s="279"/>
      <c r="D39" s="285">
        <f>SUM(D6,D11,D13,D17,D18,D20,D37)</f>
        <v>0</v>
      </c>
      <c r="E39" s="285">
        <f>SUM(E21)</f>
        <v>0</v>
      </c>
      <c r="F39" s="285">
        <f>SUM(F8:F11,F13:F14,F17:F18,F20,F23:F24,F26:F27,F33,F37)</f>
        <v>0</v>
      </c>
      <c r="G39" s="285">
        <f>SUM(G15,G35)</f>
        <v>0</v>
      </c>
      <c r="H39" s="285">
        <f>SUM(H16,H29,H35)</f>
        <v>0</v>
      </c>
      <c r="I39" s="285">
        <f>SUM(I11,I19)</f>
        <v>0</v>
      </c>
      <c r="J39" s="285">
        <f>SUM(J7,J11,J18)</f>
        <v>0</v>
      </c>
      <c r="K39" s="285">
        <f>SUM(K22)</f>
        <v>0</v>
      </c>
      <c r="L39" s="285">
        <f>SUM(L25)</f>
        <v>0</v>
      </c>
      <c r="M39" s="285">
        <f>SUM(M6,M12)</f>
        <v>0</v>
      </c>
      <c r="N39" s="285">
        <f>SUM(N6,N34)</f>
        <v>0</v>
      </c>
      <c r="O39" s="285">
        <f>SUM(O36)</f>
        <v>0</v>
      </c>
      <c r="P39" s="285">
        <f>SUM(P16,P32)</f>
        <v>0</v>
      </c>
      <c r="Q39" s="285">
        <f>SUM(Q18,Q28)</f>
        <v>0</v>
      </c>
      <c r="R39" s="285">
        <f>SUM(R30)</f>
        <v>0</v>
      </c>
      <c r="S39" s="285">
        <f>SUM(S31)</f>
        <v>0</v>
      </c>
      <c r="T39" s="285">
        <f>SUM(T32)</f>
        <v>0</v>
      </c>
      <c r="U39" s="293">
        <f>SUM(U6,U11)</f>
        <v>0</v>
      </c>
      <c r="V39" s="293">
        <f>SUM(V6,V8:V11,V13:V18,V20:V38)</f>
        <v>0</v>
      </c>
      <c r="W39" s="303">
        <f>SUM(W6,W8:W11,W13:W18,W20:W38)</f>
        <v>0</v>
      </c>
      <c r="X39" s="305"/>
    </row>
    <row r="40" spans="1:24" ht="21.95"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社会保険申告 (記載例)</vt:lpstr>
      <vt:lpstr>第1号様式その1社会保険申告</vt:lpstr>
      <vt:lpstr>工事経歴 (記載例)</vt:lpstr>
      <vt:lpstr>第2号様式工事経歴</vt:lpstr>
      <vt:lpstr>完工高集計 (記載例)</vt:lpstr>
      <vt:lpstr>完工高集計</vt:lpstr>
      <vt:lpstr>対応表№１ (記入例)</vt:lpstr>
      <vt:lpstr>対応表№１</vt:lpstr>
      <vt:lpstr>対応表№2 (記入例)</vt:lpstr>
      <vt:lpstr>対応表№2</vt:lpstr>
      <vt:lpstr>様式3技術者経歴（記入例）</vt:lpstr>
      <vt:lpstr>第3号様式技術者経歴</vt:lpstr>
      <vt:lpstr>委任状 (記入例)</vt:lpstr>
      <vt:lpstr xml:space="preserve">委任状 </vt:lpstr>
      <vt:lpstr>様式5新卒雇用（記入例）</vt:lpstr>
      <vt:lpstr>第5号様式新卒雇用</vt:lpstr>
      <vt:lpstr>リスト</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松崎 浩仲</cp:lastModifiedBy>
  <cp:lastPrinted>2020-09-21T03:01:04Z</cp:lastPrinted>
  <dcterms:created xsi:type="dcterms:W3CDTF">2022-09-28T03:02:26Z</dcterms:created>
  <dcterms:modified xsi:type="dcterms:W3CDTF">2025-10-09T05:09:14Z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2025-10-09T05:09:14Z</vt:filetime>
  </property>
</Properties>
</file>